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showInkAnnotation="0" autoCompressPictures="0"/>
  <bookViews>
    <workbookView xWindow="160" yWindow="60" windowWidth="28200" windowHeight="23300" tabRatio="500"/>
  </bookViews>
  <sheets>
    <sheet name="GB-CF_D-DP-Z6-1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</calcChain>
</file>

<file path=xl/sharedStrings.xml><?xml version="1.0" encoding="utf-8"?>
<sst xmlns="http://schemas.openxmlformats.org/spreadsheetml/2006/main" count="1118" uniqueCount="502">
  <si>
    <t>Domine quis habitabit  (2p. Ad nihillum deductus)</t>
  </si>
  <si>
    <t>Ne irascaris Domine (2p. Civitas sancti tui)</t>
  </si>
  <si>
    <t>Tribulationes civitatum (2p. Timor et hebitudo; 3p. Nos enim pro peccatis)</t>
  </si>
  <si>
    <t>O quam gloriosum (2p. Benedictio et claritas)</t>
  </si>
  <si>
    <t>Deus venerunt gentes  (2p. Posuerunt morticinia)</t>
  </si>
  <si>
    <t>Vide Domine afflictionem nostram (2p. Sed veni Domine)</t>
  </si>
  <si>
    <t>Haec dicit Dominus vox (2p.Haec dicit Dominus quiescat)</t>
  </si>
  <si>
    <t>Tristitia et anxietas, Domine tu jurasti (2p. Sed tu domine)</t>
  </si>
  <si>
    <t>3a pars of William Byrd, Deus venerunt gentes</t>
  </si>
  <si>
    <t xml:space="preserve">Deus venerunt gentes: 3p. Efuderunt sanguinem </t>
  </si>
  <si>
    <t>Domine in virtute tua (I) (2p. Magna gloria ejus)</t>
  </si>
  <si>
    <t>In nomine (V)</t>
  </si>
  <si>
    <t>In nomine (III)</t>
  </si>
  <si>
    <t>Lamentations (2p. Plorans ploravit in nocte; 3p. De lamentatione Jeremie prophete; 4p. Omnes persecutores; 5p.Facti sunt hostes)</t>
  </si>
  <si>
    <t>Domine quis habitabit (2p. Ad nihillum deductus)</t>
  </si>
  <si>
    <t>Nigra sum sed formosa (2p. Posuerunt me)</t>
  </si>
  <si>
    <t>Deus misereatur nostri (2p. Laetentur et exsultent)</t>
  </si>
  <si>
    <t>Benedixisti Domine (2p.Converte nos Deus)</t>
  </si>
  <si>
    <t>Infelix ego (2p. Quid igitur faciam; 3p. Ad te igitur)</t>
  </si>
  <si>
    <t>Domine da nobis auxilium (2p. Tibi subjecta sit)</t>
  </si>
  <si>
    <t>Fuit homo missus (2p. Erat Joannes in deserto)</t>
  </si>
  <si>
    <t>Ego sum panis vivus (2p. Et panis quem ego)</t>
  </si>
  <si>
    <t>Huc me sydereo descendere (2p.Felle sitim magni regis)</t>
  </si>
  <si>
    <t>Antevenis viridis raris (2p. Respice fatorum domitrices)</t>
  </si>
  <si>
    <t>[N]e Irascaris domine (2p. Civitas sancti tui]</t>
  </si>
  <si>
    <t>Nigra sum sed formosa (2p. Posuerunt me]</t>
  </si>
  <si>
    <t>Deus misereatur nostri (2p. Letentur et exultent]</t>
  </si>
  <si>
    <t>Miserere mei Deus (2p. Cor mundum crea)</t>
  </si>
  <si>
    <t>Ad punctum in modico (2p. In momento indignationis)</t>
  </si>
  <si>
    <t>Domine praestolamur (2p. Veni domine)</t>
  </si>
  <si>
    <t>62v</t>
  </si>
  <si>
    <t>63r</t>
  </si>
  <si>
    <t>63v</t>
  </si>
  <si>
    <t>Ave Regina celorum</t>
  </si>
  <si>
    <t>Orlando</t>
  </si>
  <si>
    <t>64v</t>
  </si>
  <si>
    <t>65r</t>
  </si>
  <si>
    <t>66r</t>
  </si>
  <si>
    <t>67r</t>
  </si>
  <si>
    <t>67v</t>
  </si>
  <si>
    <t>68r</t>
  </si>
  <si>
    <t>68v</t>
  </si>
  <si>
    <t>69r</t>
  </si>
  <si>
    <t>69v</t>
  </si>
  <si>
    <t>70r</t>
  </si>
  <si>
    <t>71r</t>
  </si>
  <si>
    <t>70v</t>
  </si>
  <si>
    <t>John Taverner</t>
  </si>
  <si>
    <t>Robert Johnson (I)</t>
  </si>
  <si>
    <t>Mr willam Birde</t>
  </si>
  <si>
    <t>F3</t>
  </si>
  <si>
    <t>Aspice Domine quia facta (II)</t>
  </si>
  <si>
    <t>No</t>
  </si>
  <si>
    <t>1r</t>
  </si>
  <si>
    <t>Any Additional Notes</t>
  </si>
  <si>
    <t>Voice Designation of Book:</t>
  </si>
  <si>
    <t>Quemadmodum</t>
  </si>
  <si>
    <t>Canon?/ Gimels?</t>
  </si>
  <si>
    <t>Annotations/ Corrections?</t>
  </si>
  <si>
    <t>Current Position</t>
  </si>
  <si>
    <t>Original No.</t>
  </si>
  <si>
    <t>Start</t>
  </si>
  <si>
    <t>End</t>
  </si>
  <si>
    <t>Title</t>
  </si>
  <si>
    <t>Incipit</t>
  </si>
  <si>
    <t>Composer</t>
  </si>
  <si>
    <t>decorative initial 'E' in pencil; throughout this MS, '[...] tacet' to indicate sections not included</t>
  </si>
  <si>
    <t>Leuemus corda nostra</t>
  </si>
  <si>
    <t>Laudate dominum omnes gentes</t>
  </si>
  <si>
    <t>Mater christi</t>
  </si>
  <si>
    <t>Musica Leta</t>
  </si>
  <si>
    <t>Audivi vocem de caelo</t>
  </si>
  <si>
    <t>Apparebit in finem</t>
  </si>
  <si>
    <t>Domine secundum multitudinem</t>
  </si>
  <si>
    <t>Domine tu jurasti</t>
  </si>
  <si>
    <t>Exultavit spiritus meus</t>
  </si>
  <si>
    <t>Ave Dei patris filia</t>
  </si>
  <si>
    <t>Salve intemerata</t>
  </si>
  <si>
    <t>Conserva me Domine</t>
  </si>
  <si>
    <t>Sospitati dedit aegros</t>
  </si>
  <si>
    <t>Et in terra pax hominibus</t>
  </si>
  <si>
    <t>[Bassus]</t>
  </si>
  <si>
    <t>In resurrectione tua Domine</t>
  </si>
  <si>
    <t>Laudate Dominum omnes gentes</t>
  </si>
  <si>
    <t>Mater Christi</t>
  </si>
  <si>
    <t>Dum transisset sabbatum</t>
  </si>
  <si>
    <t>Inclina Domine (I)</t>
  </si>
  <si>
    <t>Sub tuum praesidium</t>
  </si>
  <si>
    <t>Miserere mei Deus</t>
  </si>
  <si>
    <t>Beati qui habitant</t>
  </si>
  <si>
    <t>Vias tuas Domine</t>
  </si>
  <si>
    <t>Io son ferito ahi lasso</t>
  </si>
  <si>
    <t>51v</t>
  </si>
  <si>
    <t>52r</t>
  </si>
  <si>
    <t>Musica leta</t>
  </si>
  <si>
    <t>Alfonso</t>
  </si>
  <si>
    <t>53v</t>
  </si>
  <si>
    <t>52v</t>
  </si>
  <si>
    <t>53r</t>
  </si>
  <si>
    <t>54r</t>
  </si>
  <si>
    <t>Phantasia</t>
  </si>
  <si>
    <t>D. Tye</t>
  </si>
  <si>
    <t>56r</t>
  </si>
  <si>
    <t>56v</t>
  </si>
  <si>
    <t>57r</t>
  </si>
  <si>
    <t>57v</t>
  </si>
  <si>
    <t>58r</t>
  </si>
  <si>
    <t>Virgo sacrata Maria</t>
  </si>
  <si>
    <t>Mr Tauerner</t>
  </si>
  <si>
    <t>Dum transisset sabatum</t>
  </si>
  <si>
    <t>40v</t>
  </si>
  <si>
    <t>41v</t>
  </si>
  <si>
    <t>44v</t>
  </si>
  <si>
    <t>Sub tuum presidiu[m]</t>
  </si>
  <si>
    <t>Nicolas Gombert</t>
  </si>
  <si>
    <t>Ne Irascaris domine</t>
  </si>
  <si>
    <t>Nigra sum</t>
  </si>
  <si>
    <t>Circumdederunt me dolores mortis</t>
  </si>
  <si>
    <t>Byrde</t>
  </si>
  <si>
    <t>Mr Birde</t>
  </si>
  <si>
    <t>Aspice Domine de sede sancta tua</t>
  </si>
  <si>
    <t>Magnificat 'O bone Jesu'</t>
  </si>
  <si>
    <t>Partbook:</t>
  </si>
  <si>
    <t>Set:</t>
  </si>
  <si>
    <t>Numbering</t>
  </si>
  <si>
    <t>Folios</t>
  </si>
  <si>
    <t>Inclina domine aurem tuam</t>
  </si>
  <si>
    <t>Domine quis habitabit</t>
  </si>
  <si>
    <t>28r</t>
  </si>
  <si>
    <t>27v</t>
  </si>
  <si>
    <t>28v</t>
  </si>
  <si>
    <t>29v</t>
  </si>
  <si>
    <t>32r</t>
  </si>
  <si>
    <t>33r</t>
  </si>
  <si>
    <t>34r</t>
  </si>
  <si>
    <t>33v</t>
  </si>
  <si>
    <t>34v</t>
  </si>
  <si>
    <t>35r</t>
  </si>
  <si>
    <t>36r</t>
  </si>
  <si>
    <t>36v</t>
  </si>
  <si>
    <t>37r</t>
  </si>
  <si>
    <t>37v</t>
  </si>
  <si>
    <t>38r</t>
  </si>
  <si>
    <t>38v</t>
  </si>
  <si>
    <t>39r</t>
  </si>
  <si>
    <t>39v</t>
  </si>
  <si>
    <t>40r</t>
  </si>
  <si>
    <t>41r</t>
  </si>
  <si>
    <t>42r</t>
  </si>
  <si>
    <t>44r</t>
  </si>
  <si>
    <t>45r</t>
  </si>
  <si>
    <t>46r</t>
  </si>
  <si>
    <t>48r</t>
  </si>
  <si>
    <t>50v</t>
  </si>
  <si>
    <t>Deus, deus meus respice in me</t>
  </si>
  <si>
    <t>F: de: R:</t>
  </si>
  <si>
    <t>Ja: Vaet</t>
  </si>
  <si>
    <t>Jacobus vaet</t>
  </si>
  <si>
    <t>Inventory Title</t>
  </si>
  <si>
    <t>Domine praestolamur adventum tuum</t>
  </si>
  <si>
    <t>Mr Sheparde</t>
  </si>
  <si>
    <t>59v</t>
  </si>
  <si>
    <t>60r</t>
  </si>
  <si>
    <t>O mater mundi</t>
  </si>
  <si>
    <t>Mr Mundy</t>
  </si>
  <si>
    <t>60v</t>
  </si>
  <si>
    <t>61r</t>
  </si>
  <si>
    <t>In nomine</t>
  </si>
  <si>
    <t>Strogers</t>
  </si>
  <si>
    <t>61v</t>
  </si>
  <si>
    <t>62r</t>
  </si>
  <si>
    <t>58v</t>
  </si>
  <si>
    <t>59r</t>
  </si>
  <si>
    <t>Pater noster</t>
  </si>
  <si>
    <t>[William?] Mundy</t>
  </si>
  <si>
    <t>Aue dei patris</t>
  </si>
  <si>
    <t>Aspice domine</t>
  </si>
  <si>
    <t>Aparebit in finem</t>
  </si>
  <si>
    <t>Amavit</t>
  </si>
  <si>
    <t>Circumdederunt</t>
  </si>
  <si>
    <t>Domine prestolamus</t>
  </si>
  <si>
    <t>Domine secundu[m] multitudinem</t>
  </si>
  <si>
    <t>F5</t>
  </si>
  <si>
    <t>none</t>
  </si>
  <si>
    <t>Yes</t>
  </si>
  <si>
    <t>Latin</t>
  </si>
  <si>
    <t>D Fairfax</t>
  </si>
  <si>
    <t>2r</t>
  </si>
  <si>
    <t>Ave dei patris</t>
  </si>
  <si>
    <t>Crecquillon</t>
  </si>
  <si>
    <t>65v</t>
  </si>
  <si>
    <t>John de Bachi</t>
  </si>
  <si>
    <t>66v</t>
  </si>
  <si>
    <t>Franciscus de Riuulo</t>
  </si>
  <si>
    <t>Miserere mei deus</t>
  </si>
  <si>
    <t>Wilhelmus Formellis</t>
  </si>
  <si>
    <t>Ego sum panis vivus</t>
  </si>
  <si>
    <t>Huc me sydereo descendere</t>
  </si>
  <si>
    <t>Dum transiscit sabatu[m]</t>
  </si>
  <si>
    <t>Deus miseriatur nostri</t>
  </si>
  <si>
    <t>Domine in virtute tua</t>
  </si>
  <si>
    <t>Dolor non fune fia</t>
  </si>
  <si>
    <t>Et exultauit</t>
  </si>
  <si>
    <t>Et in terra pax</t>
  </si>
  <si>
    <t>31v</t>
  </si>
  <si>
    <t>Circumdedeunt me dolores mortis</t>
  </si>
  <si>
    <t>O salutaris hostia</t>
  </si>
  <si>
    <t>Dolor non fu ne fia</t>
  </si>
  <si>
    <t>Nigra sum sed formosa</t>
  </si>
  <si>
    <t>Philippus de Monte</t>
  </si>
  <si>
    <t>Clef</t>
  </si>
  <si>
    <t>Time sig</t>
  </si>
  <si>
    <t>Key sig</t>
  </si>
  <si>
    <t>Voice Designation</t>
  </si>
  <si>
    <t>Texted?</t>
  </si>
  <si>
    <t>Language</t>
  </si>
  <si>
    <t>[Sospitati... Nicolaus naufragantum]</t>
  </si>
  <si>
    <t>Verum deum</t>
  </si>
  <si>
    <t>Verum Deum</t>
  </si>
  <si>
    <t>at beginning '[G]aude plurimu[m] ' under pauses, initial missing</t>
  </si>
  <si>
    <t>Beati omnes</t>
  </si>
  <si>
    <t>Mr Phillips</t>
  </si>
  <si>
    <t>Ave rosa sine spinis</t>
  </si>
  <si>
    <t>[H]eth. Peccatum peccavit Jerusalem</t>
  </si>
  <si>
    <t>Exsurge quare obdormis Domine</t>
  </si>
  <si>
    <t>Levemus corda nostra</t>
  </si>
  <si>
    <t>Circumdederunt me dolores</t>
  </si>
  <si>
    <t>Osbert Parsley</t>
  </si>
  <si>
    <t>Robert White</t>
  </si>
  <si>
    <t>William Byrd</t>
  </si>
  <si>
    <t>Roose</t>
  </si>
  <si>
    <t>John Sheppard</t>
  </si>
  <si>
    <t>Christopher Tye</t>
  </si>
  <si>
    <t>Thomas Crecquillon</t>
  </si>
  <si>
    <t>Jacobus Vaet</t>
  </si>
  <si>
    <t>John Woode</t>
  </si>
  <si>
    <t>Jacob Meiland</t>
  </si>
  <si>
    <t>Johannes de Bacchius</t>
  </si>
  <si>
    <t>Franziscus de Rivulo</t>
  </si>
  <si>
    <t>Philippe de Monte</t>
  </si>
  <si>
    <t>Nicholas Strogers</t>
  </si>
  <si>
    <t>Peter Philips</t>
  </si>
  <si>
    <t>Mr Thomas Tallis</t>
  </si>
  <si>
    <t>2 flat</t>
  </si>
  <si>
    <t>Mr Robert Jhonson</t>
  </si>
  <si>
    <t>C5</t>
  </si>
  <si>
    <t>Conserua me domine</t>
  </si>
  <si>
    <t>Mr Osbert parsley</t>
  </si>
  <si>
    <t>Sospitate</t>
  </si>
  <si>
    <t>Sospitate N</t>
  </si>
  <si>
    <t>Tauerner</t>
  </si>
  <si>
    <t>51r</t>
  </si>
  <si>
    <t>O bone Jh[es]u</t>
  </si>
  <si>
    <t>Exvltavit spiritus meus</t>
  </si>
  <si>
    <t>Total No. of Parts</t>
  </si>
  <si>
    <t>As Given, Original Spelling</t>
  </si>
  <si>
    <t>Modern Usage and/or Spelling</t>
  </si>
  <si>
    <t>Gaude plurimum</t>
  </si>
  <si>
    <t>Salue Intemerata</t>
  </si>
  <si>
    <t>Tallis</t>
  </si>
  <si>
    <t>Miserere</t>
  </si>
  <si>
    <t>Mr Whighte</t>
  </si>
  <si>
    <t>Lamentacio</t>
  </si>
  <si>
    <t>Mr Whight</t>
  </si>
  <si>
    <t>Birde</t>
  </si>
  <si>
    <t>L vemus corda nostra</t>
  </si>
  <si>
    <t>Ad punctum</t>
  </si>
  <si>
    <t>45v</t>
  </si>
  <si>
    <t>[E]t in terra pax hominib[us]</t>
  </si>
  <si>
    <t>[S]alue intemerata</t>
  </si>
  <si>
    <t>Deus misereatur nostri</t>
  </si>
  <si>
    <t>Ave regina coelorum (II)</t>
  </si>
  <si>
    <t>71v</t>
  </si>
  <si>
    <t>Efuderunt sanguinem</t>
  </si>
  <si>
    <t>Hec dicet dominus</t>
  </si>
  <si>
    <t>Innomine</t>
  </si>
  <si>
    <t>Tribulationes civitatum</t>
  </si>
  <si>
    <t>Ne irascaris Domine</t>
  </si>
  <si>
    <t>Mr will[i]am Byrde</t>
  </si>
  <si>
    <t>Mater cristi</t>
  </si>
  <si>
    <t>Virgo sacrata maria</t>
  </si>
  <si>
    <t>on fols 18v to 20, the beginning of the top stave has been amended in red ink (space seems to have been left out, as for an initial)</t>
  </si>
  <si>
    <t>O splendo glorie</t>
  </si>
  <si>
    <t>Sospitati</t>
  </si>
  <si>
    <t>Salue intemerata</t>
  </si>
  <si>
    <t>Tristicia</t>
  </si>
  <si>
    <t>Tribulationes</t>
  </si>
  <si>
    <t>Audiui vocem</t>
  </si>
  <si>
    <t>Audivi vocem</t>
  </si>
  <si>
    <t>30r</t>
  </si>
  <si>
    <t>29r</t>
  </si>
  <si>
    <t>31r</t>
  </si>
  <si>
    <t>30v</t>
  </si>
  <si>
    <t>O quam gloriosum</t>
  </si>
  <si>
    <t>Laudate dominu[m] omnes gentes</t>
  </si>
  <si>
    <t>Ave regina coelorum</t>
  </si>
  <si>
    <t>Vias tuas domine</t>
  </si>
  <si>
    <t>Deus deus meus respice in me</t>
  </si>
  <si>
    <t>Antevenis viridis raris</t>
  </si>
  <si>
    <t>5?</t>
  </si>
  <si>
    <t>In Nomine number from Musica Britannica XLIV</t>
  </si>
  <si>
    <t>Rubum quem</t>
  </si>
  <si>
    <t>Blessed</t>
  </si>
  <si>
    <t>Mr Tallis</t>
  </si>
  <si>
    <t>incomplete and no known concordances; only first two words of text entered</t>
  </si>
  <si>
    <t>Hec dicit dominus [...] vox</t>
  </si>
  <si>
    <t>Vide domine [...] afflictionem</t>
  </si>
  <si>
    <t>Tristicia [...] et anxietas</t>
  </si>
  <si>
    <t>Effuderunt sanguinem sanguinem ipsorum</t>
  </si>
  <si>
    <t>Aspice Domine, Domine, Aspice Domine de sede sancta tua</t>
  </si>
  <si>
    <t>Vide Domine [...] afflictionem nostram</t>
  </si>
  <si>
    <t>Tristitia [...] et anxietas</t>
  </si>
  <si>
    <t>Haec dicit Dominus [...] vox</t>
  </si>
  <si>
    <t>Exsurge, exsurge  quare obdormis [...] Domine</t>
  </si>
  <si>
    <t>Deus Deus venerunt gentes</t>
  </si>
  <si>
    <t>Deus, Deus venerunt gentes</t>
  </si>
  <si>
    <t>Doct[o]r Fairfax</t>
  </si>
  <si>
    <t>3v</t>
  </si>
  <si>
    <t>4r</t>
  </si>
  <si>
    <t>F4</t>
  </si>
  <si>
    <t>1 flat</t>
  </si>
  <si>
    <t>T Tallis</t>
  </si>
  <si>
    <t>Robert Fayrfax</t>
  </si>
  <si>
    <t>Thomas Tallis</t>
  </si>
  <si>
    <t>5v</t>
  </si>
  <si>
    <t>6r</t>
  </si>
  <si>
    <t>7r</t>
  </si>
  <si>
    <t>7v</t>
  </si>
  <si>
    <t>9r</t>
  </si>
  <si>
    <t>9v</t>
  </si>
  <si>
    <t>11r</t>
  </si>
  <si>
    <t>10v</t>
  </si>
  <si>
    <t>11v</t>
  </si>
  <si>
    <t>12r</t>
  </si>
  <si>
    <t>14r</t>
  </si>
  <si>
    <t>14v</t>
  </si>
  <si>
    <t>16r</t>
  </si>
  <si>
    <t>15v</t>
  </si>
  <si>
    <t>18r</t>
  </si>
  <si>
    <t>17v</t>
  </si>
  <si>
    <t>20r</t>
  </si>
  <si>
    <t>20v</t>
  </si>
  <si>
    <t>23r</t>
  </si>
  <si>
    <t>22v</t>
  </si>
  <si>
    <t>23v</t>
  </si>
  <si>
    <t>24r</t>
  </si>
  <si>
    <t>24v</t>
  </si>
  <si>
    <t>25r</t>
  </si>
  <si>
    <t>25v</t>
  </si>
  <si>
    <t>26r</t>
  </si>
  <si>
    <t>26v</t>
  </si>
  <si>
    <t>27r</t>
  </si>
  <si>
    <t>Benedictus qui venit</t>
  </si>
  <si>
    <t>Agnus dei</t>
  </si>
  <si>
    <t>The Mean Mass: Credo</t>
  </si>
  <si>
    <t>The Mean Mass: Sanctus</t>
  </si>
  <si>
    <t>The Mean Mass: Benedictus</t>
  </si>
  <si>
    <t>The Mean Mass: Agnus</t>
  </si>
  <si>
    <t>The Mean Mass: Gloria</t>
  </si>
  <si>
    <t>Domine da nobis [...] auxilium</t>
  </si>
  <si>
    <t>Domine da nobis[...] auxilium</t>
  </si>
  <si>
    <t>verte' at bottom of fol. 65; 'Secunda / pars' at top of fol. 65v</t>
  </si>
  <si>
    <t>Fuit homo missus</t>
  </si>
  <si>
    <t>initial missing</t>
  </si>
  <si>
    <t>[M]iserere mei deus</t>
  </si>
  <si>
    <t>Mr W Birde</t>
  </si>
  <si>
    <t>Vide domine afflictionem</t>
  </si>
  <si>
    <t>Amauit eum dominus</t>
  </si>
  <si>
    <t>Amavit eum Dominus</t>
  </si>
  <si>
    <t>Jacobus Meilandus</t>
  </si>
  <si>
    <t>Lamentacio Tallis</t>
  </si>
  <si>
    <t>O Splendor glorie</t>
  </si>
  <si>
    <t>O splendor gloriae</t>
  </si>
  <si>
    <t>47v</t>
  </si>
  <si>
    <t>Exurge Domine</t>
  </si>
  <si>
    <t>Exurge domine</t>
  </si>
  <si>
    <t>Exsurge Domine</t>
  </si>
  <si>
    <t>Giovanni Pierluigi da Palestrina</t>
  </si>
  <si>
    <t>Io son ferito</t>
  </si>
  <si>
    <t>Salve tua est maiestas</t>
  </si>
  <si>
    <t>Salve tua est majestas</t>
  </si>
  <si>
    <t>at beginning 'Ave dei patris tacet' ( with decorative initial 'A' in black and brown)</t>
  </si>
  <si>
    <t>at beginning '[A]ve rosa tacet', initial missing</t>
  </si>
  <si>
    <t>at beginning 'onserva' under pauses, initial missing</t>
  </si>
  <si>
    <t>first word of text (beginning of piece) under pauses; apart from 'N' no other text under music</t>
  </si>
  <si>
    <t>at beginning '[O] splendor glorie tacet.' (initial missing)</t>
  </si>
  <si>
    <t>at beginning 'Exurge domine tacet'</t>
  </si>
  <si>
    <t>Esto pater populorum</t>
  </si>
  <si>
    <t>Gianetto / da pallastina:</t>
  </si>
  <si>
    <t>composer name in very different writing to preceeding pieces</t>
  </si>
  <si>
    <t>Dolor Dolor non fune fia</t>
  </si>
  <si>
    <t>composer name in same elaborate hand as in earlier pieces</t>
  </si>
  <si>
    <t>Blessed are those that be undefiled</t>
  </si>
  <si>
    <t/>
  </si>
  <si>
    <t>Gianetto da pallastina</t>
  </si>
  <si>
    <t>GB-CF D/Dp Z 6/1</t>
  </si>
  <si>
    <t>In resurrectione</t>
  </si>
  <si>
    <t>Incorrectly assigned to fol.24 in the index</t>
  </si>
  <si>
    <t>Incline domine</t>
  </si>
  <si>
    <t>Ioson ferito</t>
  </si>
  <si>
    <t>Incipit lamentatio</t>
  </si>
  <si>
    <t>Lamentatio</t>
  </si>
  <si>
    <t>Io son ferito, ahi lasso</t>
  </si>
  <si>
    <t>Italian</t>
  </si>
  <si>
    <t>Musica laeta</t>
  </si>
  <si>
    <t>Alfonso Ferrabosco (I)</t>
  </si>
  <si>
    <t>Crequillon</t>
  </si>
  <si>
    <t>Fantasia</t>
  </si>
  <si>
    <t>54v</t>
  </si>
  <si>
    <t>Mr Johnson</t>
  </si>
  <si>
    <t>Cricquillion</t>
  </si>
  <si>
    <t>Orlande de Lassus</t>
  </si>
  <si>
    <t>no composer, anon</t>
  </si>
  <si>
    <t>Effuderunt sanguinem, sanguinem ipsorum</t>
  </si>
  <si>
    <t>32v</t>
  </si>
  <si>
    <t>Part of initial still in pencil rather than ink</t>
  </si>
  <si>
    <t>Domine tu iurasti</t>
  </si>
  <si>
    <t>35v</t>
  </si>
  <si>
    <t>Aspice domine domine, Aspice domine de sede sancta tua</t>
  </si>
  <si>
    <t>[Ad punctum] in modico</t>
  </si>
  <si>
    <t>initial missing; 2p beginning on fol. 19, not marked</t>
  </si>
  <si>
    <t>Domine prestolamur adventum tuum</t>
  </si>
  <si>
    <t>Deus venerunt gentes</t>
  </si>
  <si>
    <t>C4</t>
  </si>
  <si>
    <t>In resurrexione tua</t>
  </si>
  <si>
    <t>In resurrectione tua</t>
  </si>
  <si>
    <t>verte' at bottom of fol. 35; 'secunda / pars' at top of f. 35v, before music</t>
  </si>
  <si>
    <t>secunda / pars' on top of f. 57r</t>
  </si>
  <si>
    <t>Section Title: Cantiones sex vocum' on top of fol. 62v</t>
  </si>
  <si>
    <t>Secunda / pars' on top of fol. 71</t>
  </si>
  <si>
    <t>Secunda / pars' on top of fol. 69</t>
  </si>
  <si>
    <t>Secunda / pars' on top of fol. 70</t>
  </si>
  <si>
    <t>Quemadmodu[m].</t>
  </si>
  <si>
    <t>secunda /pars'</t>
  </si>
  <si>
    <t>v[er]te' at bottom of fol. 55r; 'secunda / pars' at top of f. 55v, before music; on fols 55r and 56r, beginnig of top stave amended in red (there had been a gap, as for an initial)</t>
  </si>
  <si>
    <t>verte' at bottom of fol. 62r; 'Secunda / pars' at beginning of fol. 62v</t>
  </si>
  <si>
    <t>v[er]te' at bottom of fol. 45; 'secunda / pars' at top of fol. 45v, before music</t>
  </si>
  <si>
    <t xml:space="preserve"> 'v[er]te'/'verte' at bottom of fols 42r, 43r; 'secunda / pars' on f. 42v; 'tercia / pars' on fol. 43r; 'quarta / pars' on fol. 43v; 'quinta / pars' on f. 44r</t>
  </si>
  <si>
    <t>verte' at bottom of fol. 41r; 'secunda / pars' at top of fol. 41v, before music</t>
  </si>
  <si>
    <t>Secunda / pars' at top of fol. 29r, before music</t>
  </si>
  <si>
    <t>Secunda / pars' at top of fol. 30r, before music</t>
  </si>
  <si>
    <t>Composition Key</t>
  </si>
  <si>
    <t>Quoniam bonorum meorum no[n] eges</t>
  </si>
  <si>
    <t>Quoniam bonorum meorum non eges</t>
  </si>
  <si>
    <t>Ave sum[m]e eternitatis filia</t>
  </si>
  <si>
    <t>Ave summae aeternitatis filia</t>
  </si>
  <si>
    <t>at beginning '[A]ve dei patris tacet' (initial missing)</t>
  </si>
  <si>
    <t>Maria stella dicta</t>
  </si>
  <si>
    <t>Inventory compiled by Katherine Butler and Matthias Range</t>
  </si>
  <si>
    <t>Ave summe eternitatis filia</t>
  </si>
  <si>
    <t>at beginning '[A]ve dei patris tacet', initial missing</t>
  </si>
  <si>
    <t>The Meane Masse</t>
  </si>
  <si>
    <t>12v</t>
  </si>
  <si>
    <t>Patrem omnipotentem</t>
  </si>
  <si>
    <t>13r</t>
  </si>
  <si>
    <t>Sanctus sanctus sanctus</t>
  </si>
  <si>
    <t>Sanctus, sanctus, sanctus</t>
  </si>
  <si>
    <t>in the first two lines, different style of F-clef</t>
  </si>
  <si>
    <t>13v</t>
  </si>
  <si>
    <t>Benedictus q[ui] venit</t>
  </si>
  <si>
    <t>Secunda / pars' at top of fol. 31, before music</t>
  </si>
  <si>
    <t>Secunda / pars' at top of fol. 26r, before music</t>
  </si>
  <si>
    <t>Secunda / pars' at top of fol. 27r, before music</t>
  </si>
  <si>
    <t>verte' at bottom of fol. 32; 'Secunda / pars' at top of f. 32v</t>
  </si>
  <si>
    <t>finis' at end, but no composer; In Nomine number from Musica Britannica XLIV</t>
  </si>
  <si>
    <t>Cantiones sex vocum</t>
  </si>
  <si>
    <t>Aspice domine [...] quia facta est</t>
  </si>
  <si>
    <t>Aspice Domine [...] quia facta est</t>
  </si>
  <si>
    <t>Benedixisti domine</t>
  </si>
  <si>
    <t>Quo ibo? Ad quem confugiam?</t>
  </si>
  <si>
    <t>Quo ibo ad quem confugiuam</t>
  </si>
  <si>
    <t>Secunda /pars' at beginning of fol. 64r; at bottom of fol. 64r 'verte folliu[m] pro tercia p[ar]te'; 'tercia pars' at beginning of fol. 64v</t>
  </si>
  <si>
    <t>verte' at bottom of fol. 66r; 'Secunda / pars' at top of fol. 66v</t>
  </si>
  <si>
    <t>composer name in different writing than in the other pieces</t>
  </si>
  <si>
    <t>Will. Formellis</t>
  </si>
  <si>
    <t>Ego sum panis viuus</t>
  </si>
  <si>
    <t>Huc me sidereo destendere</t>
  </si>
  <si>
    <t>Anteuenis virides raris</t>
  </si>
  <si>
    <t>O</t>
  </si>
  <si>
    <t>cut-C</t>
  </si>
  <si>
    <t>cut-O</t>
  </si>
  <si>
    <t>Benedixisti Domine</t>
  </si>
  <si>
    <t>Lamentations a5 (1p. [Heth. Peccatum peccavit] and 2p. [Caph. Omnes populus])</t>
  </si>
  <si>
    <t>Heth. Peccatum peccavit Jerusalem (2p. Caph. Omnes populus)</t>
  </si>
  <si>
    <t>initial missing;  Lamentations I: 8-13; 2a pars beginning in second line of f. 21v, but not marked in any way</t>
  </si>
  <si>
    <t>In nomine a5 [unique to GB-CF D/DP Z6/1]</t>
  </si>
  <si>
    <t>Tribulaciones ciuitatum</t>
  </si>
  <si>
    <t xml:space="preserve">at beginning, initial missing. </t>
  </si>
  <si>
    <t>Domine quis habitabit in tabernaculo tuo</t>
  </si>
  <si>
    <t>composer name not with music, but 'Tallis' entered in inventory at beginning</t>
  </si>
  <si>
    <t>[I]ncipit lamentacio Jeremie prophete</t>
  </si>
  <si>
    <t>Incipit lamentatio Jeremiae</t>
  </si>
  <si>
    <t>initial missing. Lamentation1 :1-5</t>
  </si>
  <si>
    <t>Cricquillon</t>
  </si>
  <si>
    <t>Sub tuum praeduu[m]</t>
  </si>
  <si>
    <t>Gumbert</t>
  </si>
  <si>
    <t>Secunda / pars' at beginning of fourth line on fol. 36v; 'tercia pars' at beginning of second line on f. 37r</t>
  </si>
  <si>
    <t>secunda / pars' on top of f. 38, before music</t>
  </si>
  <si>
    <t>verte' at bottom of fol. 24r; 'Secunda / pars' at top of f. 24v, before music</t>
  </si>
  <si>
    <t>Exurge Exurge quare obdormis[...] domine</t>
  </si>
  <si>
    <t>text at beginning missing?</t>
  </si>
  <si>
    <t>In modico, in modico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</si>
</sst>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indexed="8"/>
      <name val="Calibri"/>
      <family val="2"/>
    </font>
    <font>
      <b/>
      <sz val="14"/>
      <color indexed="8"/>
      <name val="Calibri"/>
    </font>
    <font>
      <b/>
      <sz val="14"/>
      <color indexed="8"/>
      <name val="Calibri"/>
    </font>
    <font>
      <sz val="12"/>
      <color indexed="10"/>
      <name val="Calibri"/>
      <family val="2"/>
    </font>
    <font>
      <sz val="14"/>
      <color indexed="8"/>
      <name val="Calibri"/>
    </font>
    <font>
      <sz val="12"/>
      <name val="Calibri"/>
    </font>
    <font>
      <sz val="8"/>
      <name val="Verdana"/>
    </font>
    <font>
      <b/>
      <sz val="14"/>
      <color indexed="11"/>
      <name val="Calibri"/>
    </font>
    <font>
      <sz val="12"/>
      <color indexed="11"/>
      <name val="Calibri"/>
    </font>
    <font>
      <b/>
      <sz val="14"/>
      <name val="Calibri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26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03">
    <xf numFmtId="0" fontId="0" fillId="0" borderId="0" xfId="0"/>
    <xf numFmtId="0" fontId="0" fillId="2" borderId="2" xfId="0" applyFont="1" applyFill="1" applyBorder="1" applyAlignment="1">
      <alignment horizontal="left" wrapText="1"/>
    </xf>
    <xf numFmtId="0" fontId="0" fillId="0" borderId="19" xfId="0" applyBorder="1"/>
    <xf numFmtId="0" fontId="0" fillId="0" borderId="20" xfId="0" applyBorder="1"/>
    <xf numFmtId="0" fontId="0" fillId="0" borderId="35" xfId="0" applyBorder="1"/>
    <xf numFmtId="0" fontId="0" fillId="0" borderId="31" xfId="0" applyBorder="1"/>
    <xf numFmtId="0" fontId="0" fillId="0" borderId="36" xfId="0" applyBorder="1"/>
    <xf numFmtId="0" fontId="0" fillId="0" borderId="29" xfId="0" applyBorder="1"/>
    <xf numFmtId="0" fontId="0" fillId="0" borderId="38" xfId="0" applyBorder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0" borderId="31" xfId="0" applyFont="1" applyBorder="1"/>
    <xf numFmtId="0" fontId="3" fillId="0" borderId="36" xfId="0" applyFont="1" applyBorder="1"/>
    <xf numFmtId="0" fontId="3" fillId="0" borderId="35" xfId="0" applyFont="1" applyBorder="1"/>
    <xf numFmtId="0" fontId="5" fillId="0" borderId="36" xfId="0" applyFont="1" applyBorder="1"/>
    <xf numFmtId="0" fontId="5" fillId="0" borderId="31" xfId="0" applyFont="1" applyBorder="1"/>
    <xf numFmtId="0" fontId="5" fillId="0" borderId="35" xfId="0" applyFont="1" applyBorder="1"/>
    <xf numFmtId="0" fontId="0" fillId="0" borderId="35" xfId="0" applyFill="1" applyBorder="1"/>
    <xf numFmtId="0" fontId="5" fillId="0" borderId="36" xfId="0" applyFont="1" applyFill="1" applyBorder="1"/>
    <xf numFmtId="0" fontId="5" fillId="0" borderId="31" xfId="0" applyFont="1" applyFill="1" applyBorder="1"/>
    <xf numFmtId="0" fontId="5" fillId="0" borderId="35" xfId="0" applyFont="1" applyFill="1" applyBorder="1"/>
    <xf numFmtId="0" fontId="0" fillId="0" borderId="36" xfId="0" applyFill="1" applyBorder="1"/>
    <xf numFmtId="0" fontId="0" fillId="0" borderId="31" xfId="0" applyFill="1" applyBorder="1"/>
    <xf numFmtId="0" fontId="2" fillId="4" borderId="2" xfId="0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37" xfId="0" applyBorder="1"/>
    <xf numFmtId="0" fontId="5" fillId="0" borderId="37" xfId="0" applyFont="1" applyBorder="1"/>
    <xf numFmtId="0" fontId="3" fillId="0" borderId="37" xfId="0" applyFont="1" applyBorder="1"/>
    <xf numFmtId="0" fontId="3" fillId="0" borderId="37" xfId="0" applyFont="1" applyFill="1" applyBorder="1"/>
    <xf numFmtId="0" fontId="3" fillId="0" borderId="35" xfId="0" applyFont="1" applyFill="1" applyBorder="1"/>
    <xf numFmtId="0" fontId="5" fillId="0" borderId="37" xfId="0" applyFont="1" applyFill="1" applyBorder="1"/>
    <xf numFmtId="0" fontId="5" fillId="0" borderId="19" xfId="0" applyFont="1" applyFill="1" applyBorder="1"/>
    <xf numFmtId="0" fontId="5" fillId="0" borderId="32" xfId="0" applyFont="1" applyFill="1" applyBorder="1"/>
    <xf numFmtId="0" fontId="5" fillId="0" borderId="32" xfId="0" applyFont="1" applyBorder="1"/>
    <xf numFmtId="0" fontId="5" fillId="0" borderId="30" xfId="0" applyFont="1" applyFill="1" applyBorder="1"/>
    <xf numFmtId="0" fontId="5" fillId="0" borderId="30" xfId="0" applyFont="1" applyBorder="1"/>
    <xf numFmtId="0" fontId="0" fillId="0" borderId="37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32" xfId="0" applyFill="1" applyBorder="1"/>
    <xf numFmtId="0" fontId="0" fillId="0" borderId="32" xfId="0" applyBorder="1"/>
    <xf numFmtId="0" fontId="3" fillId="0" borderId="32" xfId="0" applyFont="1" applyBorder="1"/>
    <xf numFmtId="0" fontId="7" fillId="2" borderId="5" xfId="0" applyFont="1" applyFill="1" applyBorder="1" applyAlignment="1">
      <alignment horizontal="center" wrapText="1"/>
    </xf>
    <xf numFmtId="0" fontId="8" fillId="0" borderId="33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0" fillId="0" borderId="40" xfId="0" applyFill="1" applyBorder="1"/>
    <xf numFmtId="0" fontId="0" fillId="0" borderId="34" xfId="0" applyBorder="1"/>
    <xf numFmtId="0" fontId="0" fillId="0" borderId="39" xfId="0" applyBorder="1"/>
    <xf numFmtId="0" fontId="5" fillId="0" borderId="39" xfId="0" applyFont="1" applyBorder="1"/>
    <xf numFmtId="0" fontId="5" fillId="0" borderId="39" xfId="0" applyFont="1" applyFill="1" applyBorder="1"/>
    <xf numFmtId="0" fontId="0" fillId="0" borderId="39" xfId="0" applyFill="1" applyBorder="1"/>
    <xf numFmtId="49" fontId="2" fillId="2" borderId="5" xfId="0" applyNumberFormat="1" applyFont="1" applyFill="1" applyBorder="1" applyAlignment="1">
      <alignment wrapText="1"/>
    </xf>
    <xf numFmtId="49" fontId="0" fillId="0" borderId="33" xfId="0" applyNumberFormat="1" applyBorder="1"/>
    <xf numFmtId="49" fontId="0" fillId="0" borderId="38" xfId="0" applyNumberFormat="1" applyBorder="1"/>
    <xf numFmtId="49" fontId="5" fillId="0" borderId="38" xfId="0" applyNumberFormat="1" applyFont="1" applyBorder="1"/>
    <xf numFmtId="49" fontId="0" fillId="0" borderId="38" xfId="0" quotePrefix="1" applyNumberFormat="1" applyBorder="1"/>
    <xf numFmtId="49" fontId="5" fillId="0" borderId="38" xfId="0" quotePrefix="1" applyNumberFormat="1" applyFont="1" applyBorder="1"/>
    <xf numFmtId="49" fontId="5" fillId="0" borderId="38" xfId="0" applyNumberFormat="1" applyFont="1" applyFill="1" applyBorder="1"/>
    <xf numFmtId="49" fontId="0" fillId="0" borderId="38" xfId="0" applyNumberFormat="1" applyFill="1" applyBorder="1"/>
    <xf numFmtId="0" fontId="0" fillId="0" borderId="29" xfId="0" applyBorder="1" applyAlignment="1">
      <alignment horizontal="right"/>
    </xf>
    <xf numFmtId="0" fontId="0" fillId="0" borderId="36" xfId="0" applyBorder="1" applyAlignment="1">
      <alignment horizontal="right"/>
    </xf>
    <xf numFmtId="0" fontId="5" fillId="0" borderId="36" xfId="0" applyFont="1" applyBorder="1" applyAlignment="1">
      <alignment horizontal="right"/>
    </xf>
    <xf numFmtId="0" fontId="5" fillId="0" borderId="36" xfId="0" applyFont="1" applyFill="1" applyBorder="1" applyAlignment="1">
      <alignment horizontal="right"/>
    </xf>
    <xf numFmtId="0" fontId="0" fillId="0" borderId="36" xfId="0" applyFill="1" applyBorder="1" applyAlignment="1">
      <alignment horizontal="right"/>
    </xf>
    <xf numFmtId="49" fontId="5" fillId="0" borderId="38" xfId="0" quotePrefix="1" applyNumberFormat="1" applyFont="1" applyFill="1" applyBorder="1"/>
    <xf numFmtId="0" fontId="5" fillId="0" borderId="39" xfId="0" quotePrefix="1" applyFont="1" applyFill="1" applyBorder="1"/>
    <xf numFmtId="0" fontId="2" fillId="4" borderId="1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left" wrapText="1"/>
    </xf>
    <xf numFmtId="0" fontId="0" fillId="2" borderId="4" xfId="0" applyFont="1" applyFill="1" applyBorder="1" applyAlignment="1">
      <alignment horizontal="left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49" fontId="2" fillId="4" borderId="12" xfId="0" applyNumberFormat="1" applyFont="1" applyFill="1" applyBorder="1" applyAlignment="1">
      <alignment horizontal="center" vertical="center" wrapText="1"/>
    </xf>
    <xf numFmtId="49" fontId="2" fillId="4" borderId="22" xfId="0" applyNumberFormat="1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tabSelected="1" workbookViewId="0">
      <pane ySplit="3" topLeftCell="A4" activePane="bottomLeft" state="frozen"/>
      <selection pane="bottomLeft" activeCell="E3" sqref="E1:E1048576"/>
    </sheetView>
  </sheetViews>
  <sheetFormatPr baseColWidth="10" defaultRowHeight="15" x14ac:dyDescent="0"/>
  <cols>
    <col min="1" max="1" width="10.83203125" style="4"/>
    <col min="2" max="2" width="9.33203125" style="6" customWidth="1"/>
    <col min="3" max="3" width="6" style="5" bestFit="1" customWidth="1"/>
    <col min="4" max="4" width="5" style="6" bestFit="1" customWidth="1"/>
    <col min="5" max="5" width="12.33203125" style="31" customWidth="1"/>
    <col min="6" max="6" width="21.6640625" style="4" customWidth="1"/>
    <col min="7" max="7" width="21.5" style="4" customWidth="1"/>
    <col min="8" max="8" width="18" style="6" customWidth="1"/>
    <col min="9" max="9" width="38.33203125" style="5" customWidth="1"/>
    <col min="10" max="10" width="31.83203125" style="4" customWidth="1"/>
    <col min="11" max="11" width="17.33203125" style="45" customWidth="1"/>
    <col min="12" max="12" width="8" style="5" customWidth="1"/>
    <col min="13" max="13" width="11.33203125" style="4" customWidth="1"/>
    <col min="14" max="14" width="7.1640625" style="6" customWidth="1"/>
    <col min="15" max="15" width="12.6640625" style="5" customWidth="1"/>
    <col min="16" max="16" width="8.1640625" style="67" customWidth="1"/>
    <col min="17" max="17" width="8.6640625" style="5" customWidth="1"/>
    <col min="18" max="18" width="10.33203125" style="6" customWidth="1"/>
    <col min="19" max="19" width="15" style="31" customWidth="1"/>
    <col min="20" max="20" width="16.83203125" style="60" customWidth="1"/>
    <col min="21" max="21" width="59.33203125" style="54" customWidth="1"/>
    <col min="22" max="22" width="13.5" style="49" customWidth="1"/>
    <col min="23" max="16384" width="10.83203125" style="4"/>
  </cols>
  <sheetData>
    <row r="1" spans="1:23" s="12" customFormat="1" ht="39" customHeight="1" thickBot="1">
      <c r="A1" s="9" t="s">
        <v>122</v>
      </c>
      <c r="B1" s="80" t="s">
        <v>395</v>
      </c>
      <c r="C1" s="81"/>
      <c r="D1" s="82"/>
      <c r="E1" s="75" t="s">
        <v>123</v>
      </c>
      <c r="F1" s="76"/>
      <c r="G1" s="83"/>
      <c r="H1" s="84"/>
      <c r="I1" s="10" t="s">
        <v>55</v>
      </c>
      <c r="J1" s="1" t="s">
        <v>81</v>
      </c>
      <c r="K1" s="10"/>
      <c r="L1" s="77" t="s">
        <v>448</v>
      </c>
      <c r="M1" s="78"/>
      <c r="N1" s="78"/>
      <c r="O1" s="78"/>
      <c r="P1" s="79"/>
      <c r="Q1" s="10"/>
      <c r="R1" s="10"/>
      <c r="S1" s="10"/>
      <c r="T1" s="58"/>
      <c r="U1" s="11"/>
      <c r="V1" s="47"/>
    </row>
    <row r="2" spans="1:23" s="13" customFormat="1" ht="18" customHeight="1">
      <c r="A2" s="100" t="s">
        <v>124</v>
      </c>
      <c r="B2" s="97"/>
      <c r="C2" s="95" t="s">
        <v>125</v>
      </c>
      <c r="D2" s="97"/>
      <c r="E2" s="95" t="s">
        <v>255</v>
      </c>
      <c r="F2" s="96"/>
      <c r="G2" s="96"/>
      <c r="H2" s="97"/>
      <c r="I2" s="95" t="s">
        <v>256</v>
      </c>
      <c r="J2" s="96"/>
      <c r="K2" s="96"/>
      <c r="L2" s="101" t="s">
        <v>210</v>
      </c>
      <c r="M2" s="93" t="s">
        <v>211</v>
      </c>
      <c r="N2" s="89" t="s">
        <v>212</v>
      </c>
      <c r="O2" s="87" t="s">
        <v>213</v>
      </c>
      <c r="P2" s="89" t="s">
        <v>254</v>
      </c>
      <c r="Q2" s="87" t="s">
        <v>214</v>
      </c>
      <c r="R2" s="89" t="s">
        <v>215</v>
      </c>
      <c r="S2" s="73" t="s">
        <v>57</v>
      </c>
      <c r="T2" s="91" t="s">
        <v>58</v>
      </c>
      <c r="U2" s="85" t="s">
        <v>54</v>
      </c>
      <c r="V2" s="98" t="s">
        <v>441</v>
      </c>
    </row>
    <row r="3" spans="1:23" s="14" customFormat="1" ht="37" thickBot="1">
      <c r="A3" s="14" t="s">
        <v>59</v>
      </c>
      <c r="B3" s="15" t="s">
        <v>60</v>
      </c>
      <c r="C3" s="16" t="s">
        <v>61</v>
      </c>
      <c r="D3" s="15" t="s">
        <v>62</v>
      </c>
      <c r="E3" s="29" t="s">
        <v>158</v>
      </c>
      <c r="F3" s="14" t="s">
        <v>63</v>
      </c>
      <c r="G3" s="14" t="s">
        <v>64</v>
      </c>
      <c r="H3" s="15" t="s">
        <v>65</v>
      </c>
      <c r="I3" s="16" t="s">
        <v>63</v>
      </c>
      <c r="J3" s="14" t="s">
        <v>64</v>
      </c>
      <c r="K3" s="43" t="s">
        <v>65</v>
      </c>
      <c r="L3" s="102"/>
      <c r="M3" s="94"/>
      <c r="N3" s="90"/>
      <c r="O3" s="88"/>
      <c r="P3" s="90"/>
      <c r="Q3" s="88"/>
      <c r="R3" s="90"/>
      <c r="S3" s="74"/>
      <c r="T3" s="92"/>
      <c r="U3" s="86"/>
      <c r="V3" s="99"/>
      <c r="W3" s="29" t="s">
        <v>158</v>
      </c>
    </row>
    <row r="4" spans="1:23" s="3" customFormat="1">
      <c r="A4" s="3">
        <v>1</v>
      </c>
      <c r="B4" s="7"/>
      <c r="C4" s="2" t="s">
        <v>53</v>
      </c>
      <c r="D4" s="7" t="s">
        <v>187</v>
      </c>
      <c r="E4" s="30" t="s">
        <v>202</v>
      </c>
      <c r="F4" s="3" t="s">
        <v>252</v>
      </c>
      <c r="G4" s="3" t="s">
        <v>253</v>
      </c>
      <c r="H4" s="7" t="s">
        <v>186</v>
      </c>
      <c r="I4" s="21" t="s">
        <v>121</v>
      </c>
      <c r="J4" s="3" t="s">
        <v>75</v>
      </c>
      <c r="K4" s="39" t="s">
        <v>322</v>
      </c>
      <c r="L4" s="2" t="s">
        <v>182</v>
      </c>
      <c r="M4" s="3" t="s">
        <v>478</v>
      </c>
      <c r="N4" s="7" t="s">
        <v>183</v>
      </c>
      <c r="O4" s="2"/>
      <c r="P4" s="66">
        <v>5</v>
      </c>
      <c r="Q4" s="2" t="s">
        <v>184</v>
      </c>
      <c r="R4" s="7" t="s">
        <v>185</v>
      </c>
      <c r="S4" s="30"/>
      <c r="T4" s="59"/>
      <c r="U4" s="53" t="s">
        <v>66</v>
      </c>
      <c r="V4" s="48">
        <v>69120</v>
      </c>
      <c r="W4" s="30" t="s">
        <v>202</v>
      </c>
    </row>
    <row r="5" spans="1:23">
      <c r="A5" s="4">
        <v>2</v>
      </c>
      <c r="C5" s="5" t="s">
        <v>187</v>
      </c>
      <c r="D5" s="6" t="s">
        <v>317</v>
      </c>
      <c r="E5" s="31" t="s">
        <v>175</v>
      </c>
      <c r="F5" s="4" t="s">
        <v>188</v>
      </c>
      <c r="G5" s="4" t="s">
        <v>444</v>
      </c>
      <c r="H5" s="6" t="s">
        <v>316</v>
      </c>
      <c r="I5" s="21" t="s">
        <v>76</v>
      </c>
      <c r="J5" s="22" t="s">
        <v>445</v>
      </c>
      <c r="K5" s="39" t="s">
        <v>322</v>
      </c>
      <c r="L5" s="5" t="s">
        <v>182</v>
      </c>
      <c r="M5" s="4" t="s">
        <v>479</v>
      </c>
      <c r="N5" s="6" t="s">
        <v>183</v>
      </c>
      <c r="P5" s="67">
        <v>5</v>
      </c>
      <c r="Q5" s="5" t="s">
        <v>184</v>
      </c>
      <c r="R5" s="6" t="s">
        <v>185</v>
      </c>
      <c r="T5" s="60" t="s">
        <v>381</v>
      </c>
      <c r="V5" s="49">
        <v>51387</v>
      </c>
      <c r="W5" s="31" t="s">
        <v>175</v>
      </c>
    </row>
    <row r="6" spans="1:23">
      <c r="A6" s="4">
        <f t="shared" ref="A6:A37" si="0">A5+1</f>
        <v>3</v>
      </c>
      <c r="C6" s="5" t="s">
        <v>318</v>
      </c>
      <c r="D6" s="6" t="s">
        <v>324</v>
      </c>
      <c r="E6" s="31" t="s">
        <v>188</v>
      </c>
      <c r="F6" s="4" t="s">
        <v>188</v>
      </c>
      <c r="G6" s="4" t="s">
        <v>449</v>
      </c>
      <c r="H6" s="6" t="s">
        <v>321</v>
      </c>
      <c r="I6" s="21" t="s">
        <v>76</v>
      </c>
      <c r="J6" s="22" t="s">
        <v>445</v>
      </c>
      <c r="K6" s="39" t="s">
        <v>323</v>
      </c>
      <c r="L6" s="5" t="s">
        <v>319</v>
      </c>
      <c r="M6" s="4" t="s">
        <v>480</v>
      </c>
      <c r="N6" s="6" t="s">
        <v>320</v>
      </c>
      <c r="P6" s="67">
        <v>5</v>
      </c>
      <c r="Q6" s="5" t="s">
        <v>184</v>
      </c>
      <c r="R6" s="6" t="s">
        <v>185</v>
      </c>
      <c r="T6" s="8" t="s">
        <v>446</v>
      </c>
      <c r="V6" s="49">
        <v>86506</v>
      </c>
      <c r="W6" s="31" t="s">
        <v>188</v>
      </c>
    </row>
    <row r="7" spans="1:23">
      <c r="A7" s="4">
        <f t="shared" si="0"/>
        <v>4</v>
      </c>
      <c r="C7" s="5" t="s">
        <v>325</v>
      </c>
      <c r="D7" s="6" t="s">
        <v>326</v>
      </c>
      <c r="E7" s="31" t="s">
        <v>222</v>
      </c>
      <c r="F7" s="4" t="s">
        <v>222</v>
      </c>
      <c r="G7" s="4" t="s">
        <v>447</v>
      </c>
      <c r="H7" s="6" t="s">
        <v>242</v>
      </c>
      <c r="I7" s="21" t="s">
        <v>222</v>
      </c>
      <c r="J7" s="22" t="s">
        <v>447</v>
      </c>
      <c r="K7" s="39" t="s">
        <v>323</v>
      </c>
      <c r="L7" s="5" t="s">
        <v>319</v>
      </c>
      <c r="M7" s="4" t="s">
        <v>480</v>
      </c>
      <c r="N7" s="6" t="s">
        <v>320</v>
      </c>
      <c r="P7" s="67">
        <v>5</v>
      </c>
      <c r="Q7" s="5" t="s">
        <v>184</v>
      </c>
      <c r="R7" s="6" t="s">
        <v>185</v>
      </c>
      <c r="T7" s="60" t="s">
        <v>382</v>
      </c>
      <c r="V7" s="49">
        <v>79570</v>
      </c>
      <c r="W7" s="31" t="s">
        <v>222</v>
      </c>
    </row>
    <row r="8" spans="1:23">
      <c r="A8" s="4">
        <f t="shared" si="0"/>
        <v>5</v>
      </c>
      <c r="C8" s="5" t="s">
        <v>327</v>
      </c>
      <c r="D8" s="6" t="s">
        <v>328</v>
      </c>
      <c r="E8" s="31" t="s">
        <v>188</v>
      </c>
      <c r="F8" s="4" t="s">
        <v>188</v>
      </c>
      <c r="G8" s="4" t="s">
        <v>449</v>
      </c>
      <c r="H8" s="6" t="s">
        <v>244</v>
      </c>
      <c r="I8" s="21" t="s">
        <v>76</v>
      </c>
      <c r="J8" s="22" t="s">
        <v>445</v>
      </c>
      <c r="K8" s="39" t="s">
        <v>48</v>
      </c>
      <c r="L8" s="5" t="s">
        <v>182</v>
      </c>
      <c r="M8" s="4" t="s">
        <v>480</v>
      </c>
      <c r="N8" s="6" t="s">
        <v>243</v>
      </c>
      <c r="P8" s="67">
        <v>5</v>
      </c>
      <c r="Q8" s="5" t="s">
        <v>184</v>
      </c>
      <c r="R8" s="6" t="s">
        <v>185</v>
      </c>
      <c r="T8" s="8" t="s">
        <v>450</v>
      </c>
      <c r="V8" s="49">
        <v>87165</v>
      </c>
      <c r="W8" s="31" t="s">
        <v>188</v>
      </c>
    </row>
    <row r="9" spans="1:23">
      <c r="A9" s="4">
        <f t="shared" si="0"/>
        <v>6</v>
      </c>
      <c r="C9" s="5" t="s">
        <v>329</v>
      </c>
      <c r="D9" s="6" t="s">
        <v>331</v>
      </c>
      <c r="E9" s="31" t="s">
        <v>246</v>
      </c>
      <c r="F9" s="4" t="s">
        <v>246</v>
      </c>
      <c r="G9" s="4" t="s">
        <v>442</v>
      </c>
      <c r="H9" s="6" t="s">
        <v>247</v>
      </c>
      <c r="I9" s="21" t="s">
        <v>78</v>
      </c>
      <c r="J9" s="22" t="s">
        <v>443</v>
      </c>
      <c r="K9" s="39" t="s">
        <v>227</v>
      </c>
      <c r="L9" s="5" t="s">
        <v>245</v>
      </c>
      <c r="M9" s="4" t="s">
        <v>480</v>
      </c>
      <c r="N9" s="6" t="s">
        <v>183</v>
      </c>
      <c r="P9" s="67">
        <v>5</v>
      </c>
      <c r="Q9" s="5" t="s">
        <v>184</v>
      </c>
      <c r="R9" s="6" t="s">
        <v>185</v>
      </c>
      <c r="T9" s="8" t="s">
        <v>383</v>
      </c>
      <c r="V9" s="49">
        <v>86273</v>
      </c>
      <c r="W9" s="31" t="s">
        <v>246</v>
      </c>
    </row>
    <row r="10" spans="1:23">
      <c r="A10" s="4">
        <f t="shared" si="0"/>
        <v>7</v>
      </c>
      <c r="C10" s="5" t="s">
        <v>330</v>
      </c>
      <c r="D10" s="6" t="s">
        <v>332</v>
      </c>
      <c r="E10" s="31" t="s">
        <v>283</v>
      </c>
      <c r="F10" s="4" t="s">
        <v>248</v>
      </c>
      <c r="G10" s="4" t="s">
        <v>249</v>
      </c>
      <c r="H10" s="6" t="s">
        <v>250</v>
      </c>
      <c r="I10" s="21" t="s">
        <v>79</v>
      </c>
      <c r="J10" t="s">
        <v>216</v>
      </c>
      <c r="K10" s="39" t="s">
        <v>47</v>
      </c>
      <c r="L10" s="5" t="s">
        <v>319</v>
      </c>
      <c r="M10" s="4" t="s">
        <v>480</v>
      </c>
      <c r="N10" s="6" t="s">
        <v>320</v>
      </c>
      <c r="P10" s="67">
        <v>5</v>
      </c>
      <c r="Q10" s="5" t="s">
        <v>52</v>
      </c>
      <c r="U10" s="54" t="s">
        <v>384</v>
      </c>
      <c r="V10" s="49">
        <v>87494</v>
      </c>
      <c r="W10" s="31" t="s">
        <v>283</v>
      </c>
    </row>
    <row r="11" spans="1:23">
      <c r="A11" s="4">
        <f t="shared" si="0"/>
        <v>8</v>
      </c>
      <c r="C11" s="5" t="s">
        <v>333</v>
      </c>
      <c r="D11" s="6" t="s">
        <v>452</v>
      </c>
      <c r="E11" s="42" t="s">
        <v>203</v>
      </c>
      <c r="F11" s="23" t="s">
        <v>451</v>
      </c>
      <c r="G11" s="23" t="s">
        <v>268</v>
      </c>
      <c r="H11" s="27"/>
      <c r="I11" s="25" t="s">
        <v>358</v>
      </c>
      <c r="J11" s="23" t="s">
        <v>80</v>
      </c>
      <c r="K11" s="39" t="s">
        <v>47</v>
      </c>
      <c r="L11" s="5" t="s">
        <v>319</v>
      </c>
      <c r="M11" s="22" t="s">
        <v>479</v>
      </c>
      <c r="N11" s="6" t="s">
        <v>320</v>
      </c>
      <c r="P11" s="67">
        <v>4</v>
      </c>
      <c r="Q11" s="5" t="s">
        <v>184</v>
      </c>
      <c r="R11" s="6" t="s">
        <v>185</v>
      </c>
      <c r="U11" s="54" t="s">
        <v>363</v>
      </c>
      <c r="V11" s="49">
        <v>57098</v>
      </c>
      <c r="W11" s="42" t="s">
        <v>203</v>
      </c>
    </row>
    <row r="12" spans="1:23">
      <c r="A12" s="4">
        <f t="shared" si="0"/>
        <v>9</v>
      </c>
      <c r="C12" s="5" t="s">
        <v>452</v>
      </c>
      <c r="D12" s="6" t="s">
        <v>454</v>
      </c>
      <c r="E12" s="42"/>
      <c r="F12" s="23"/>
      <c r="G12" s="23" t="s">
        <v>453</v>
      </c>
      <c r="H12" s="27"/>
      <c r="I12" s="25" t="s">
        <v>354</v>
      </c>
      <c r="J12" s="28" t="s">
        <v>453</v>
      </c>
      <c r="K12" s="39" t="s">
        <v>47</v>
      </c>
      <c r="L12" s="5" t="s">
        <v>319</v>
      </c>
      <c r="M12" s="22" t="s">
        <v>479</v>
      </c>
      <c r="N12" s="6" t="s">
        <v>320</v>
      </c>
      <c r="P12" s="67">
        <v>4</v>
      </c>
      <c r="Q12" s="5" t="s">
        <v>184</v>
      </c>
      <c r="R12" s="6" t="s">
        <v>185</v>
      </c>
      <c r="U12" s="54" t="s">
        <v>457</v>
      </c>
      <c r="V12" s="49">
        <v>57099</v>
      </c>
      <c r="W12" s="42"/>
    </row>
    <row r="13" spans="1:23">
      <c r="A13" s="4">
        <f t="shared" si="0"/>
        <v>10</v>
      </c>
      <c r="C13" s="5" t="s">
        <v>454</v>
      </c>
      <c r="D13" s="6" t="s">
        <v>458</v>
      </c>
      <c r="E13" s="42"/>
      <c r="F13" s="23"/>
      <c r="G13" s="23" t="s">
        <v>455</v>
      </c>
      <c r="H13" s="27"/>
      <c r="I13" s="25" t="s">
        <v>355</v>
      </c>
      <c r="J13" s="28" t="s">
        <v>456</v>
      </c>
      <c r="K13" s="39" t="s">
        <v>47</v>
      </c>
      <c r="L13" s="5" t="s">
        <v>319</v>
      </c>
      <c r="M13" s="22" t="s">
        <v>479</v>
      </c>
      <c r="N13" s="6" t="s">
        <v>320</v>
      </c>
      <c r="P13" s="67">
        <v>4</v>
      </c>
      <c r="Q13" s="5" t="s">
        <v>184</v>
      </c>
      <c r="R13" s="6" t="s">
        <v>185</v>
      </c>
      <c r="V13" s="49">
        <v>57100</v>
      </c>
      <c r="W13" s="42"/>
    </row>
    <row r="14" spans="1:23">
      <c r="A14" s="4">
        <f t="shared" si="0"/>
        <v>11</v>
      </c>
      <c r="C14" s="5" t="s">
        <v>458</v>
      </c>
      <c r="D14" s="6" t="s">
        <v>334</v>
      </c>
      <c r="E14" s="42"/>
      <c r="F14" s="23"/>
      <c r="G14" s="23" t="s">
        <v>459</v>
      </c>
      <c r="H14" s="27"/>
      <c r="I14" s="25" t="s">
        <v>356</v>
      </c>
      <c r="J14" s="28" t="s">
        <v>352</v>
      </c>
      <c r="K14" s="39" t="s">
        <v>47</v>
      </c>
      <c r="L14" s="5" t="s">
        <v>319</v>
      </c>
      <c r="M14" s="22" t="s">
        <v>479</v>
      </c>
      <c r="N14" s="6" t="s">
        <v>320</v>
      </c>
      <c r="P14" s="67">
        <v>4</v>
      </c>
      <c r="Q14" s="5" t="s">
        <v>184</v>
      </c>
      <c r="R14" s="6" t="s">
        <v>185</v>
      </c>
      <c r="V14" s="49">
        <v>87495</v>
      </c>
      <c r="W14" s="42"/>
    </row>
    <row r="15" spans="1:23">
      <c r="A15" s="4">
        <f t="shared" si="0"/>
        <v>12</v>
      </c>
      <c r="C15" s="5" t="s">
        <v>334</v>
      </c>
      <c r="D15" s="6" t="s">
        <v>334</v>
      </c>
      <c r="E15" s="42"/>
      <c r="F15" s="23"/>
      <c r="G15" s="23" t="s">
        <v>353</v>
      </c>
      <c r="H15" s="27" t="s">
        <v>250</v>
      </c>
      <c r="I15" s="25" t="s">
        <v>357</v>
      </c>
      <c r="J15" s="28" t="s">
        <v>353</v>
      </c>
      <c r="K15" s="39" t="s">
        <v>47</v>
      </c>
      <c r="L15" s="5" t="s">
        <v>319</v>
      </c>
      <c r="M15" s="22" t="s">
        <v>479</v>
      </c>
      <c r="N15" s="6" t="s">
        <v>320</v>
      </c>
      <c r="P15" s="67">
        <v>4</v>
      </c>
      <c r="Q15" s="5" t="s">
        <v>184</v>
      </c>
      <c r="R15" s="6" t="s">
        <v>185</v>
      </c>
      <c r="V15" s="49">
        <v>57101</v>
      </c>
      <c r="W15" s="42"/>
    </row>
    <row r="16" spans="1:23">
      <c r="A16" s="4">
        <f t="shared" si="0"/>
        <v>13</v>
      </c>
      <c r="C16" s="5" t="s">
        <v>335</v>
      </c>
      <c r="D16" s="6" t="s">
        <v>337</v>
      </c>
      <c r="E16" s="31" t="s">
        <v>257</v>
      </c>
      <c r="F16" s="4" t="s">
        <v>257</v>
      </c>
      <c r="G16" s="4" t="s">
        <v>217</v>
      </c>
      <c r="H16" s="6" t="s">
        <v>250</v>
      </c>
      <c r="I16" s="21" t="s">
        <v>257</v>
      </c>
      <c r="J16" s="21" t="s">
        <v>218</v>
      </c>
      <c r="K16" s="39" t="s">
        <v>47</v>
      </c>
      <c r="L16" s="5" t="s">
        <v>245</v>
      </c>
      <c r="M16" s="4" t="s">
        <v>480</v>
      </c>
      <c r="N16" s="6" t="s">
        <v>183</v>
      </c>
      <c r="P16" s="67">
        <v>5</v>
      </c>
      <c r="Q16" s="5" t="s">
        <v>184</v>
      </c>
      <c r="R16" s="6" t="s">
        <v>185</v>
      </c>
      <c r="T16" s="8" t="s">
        <v>219</v>
      </c>
      <c r="V16" s="49">
        <v>87909</v>
      </c>
      <c r="W16" s="31" t="s">
        <v>257</v>
      </c>
    </row>
    <row r="17" spans="1:23">
      <c r="A17" s="4">
        <f t="shared" si="0"/>
        <v>14</v>
      </c>
      <c r="C17" s="5" t="s">
        <v>336</v>
      </c>
      <c r="D17" s="6" t="s">
        <v>339</v>
      </c>
      <c r="E17" s="31" t="s">
        <v>284</v>
      </c>
      <c r="F17" s="4" t="s">
        <v>258</v>
      </c>
      <c r="G17" s="4" t="s">
        <v>269</v>
      </c>
      <c r="H17" s="6" t="s">
        <v>259</v>
      </c>
      <c r="I17" s="21" t="s">
        <v>77</v>
      </c>
      <c r="J17" s="21" t="s">
        <v>77</v>
      </c>
      <c r="K17" s="39" t="s">
        <v>323</v>
      </c>
      <c r="L17" s="5" t="s">
        <v>182</v>
      </c>
      <c r="M17" s="4" t="s">
        <v>480</v>
      </c>
      <c r="N17" s="6" t="s">
        <v>183</v>
      </c>
      <c r="P17" s="67">
        <v>5</v>
      </c>
      <c r="Q17" s="5" t="s">
        <v>184</v>
      </c>
      <c r="R17" s="6" t="s">
        <v>185</v>
      </c>
      <c r="U17" s="54" t="s">
        <v>363</v>
      </c>
      <c r="V17" s="49">
        <v>86279</v>
      </c>
      <c r="W17" s="31" t="s">
        <v>284</v>
      </c>
    </row>
    <row r="18" spans="1:23">
      <c r="A18" s="4">
        <f t="shared" si="0"/>
        <v>15</v>
      </c>
      <c r="C18" s="5" t="s">
        <v>338</v>
      </c>
      <c r="D18" s="6" t="s">
        <v>340</v>
      </c>
      <c r="E18" s="31" t="s">
        <v>260</v>
      </c>
      <c r="F18" s="4" t="s">
        <v>260</v>
      </c>
      <c r="G18" s="4" t="s">
        <v>364</v>
      </c>
      <c r="H18" s="6" t="s">
        <v>261</v>
      </c>
      <c r="I18" s="21" t="s">
        <v>27</v>
      </c>
      <c r="J18" s="21" t="s">
        <v>88</v>
      </c>
      <c r="K18" s="39" t="s">
        <v>228</v>
      </c>
      <c r="L18" s="5" t="s">
        <v>319</v>
      </c>
      <c r="M18" s="4" t="s">
        <v>183</v>
      </c>
      <c r="N18" s="6" t="s">
        <v>320</v>
      </c>
      <c r="P18" s="67">
        <v>5</v>
      </c>
      <c r="Q18" s="5" t="s">
        <v>184</v>
      </c>
      <c r="R18" s="6" t="s">
        <v>185</v>
      </c>
      <c r="T18" s="60" t="s">
        <v>281</v>
      </c>
      <c r="U18" s="54" t="s">
        <v>420</v>
      </c>
      <c r="V18" s="49">
        <v>51468</v>
      </c>
      <c r="W18" s="31" t="s">
        <v>260</v>
      </c>
    </row>
    <row r="19" spans="1:23" ht="14" customHeight="1">
      <c r="A19" s="4">
        <f t="shared" si="0"/>
        <v>16</v>
      </c>
      <c r="C19" s="21" t="s">
        <v>341</v>
      </c>
      <c r="D19" s="20" t="s">
        <v>343</v>
      </c>
      <c r="E19" s="32" t="s">
        <v>401</v>
      </c>
      <c r="F19" s="22" t="s">
        <v>262</v>
      </c>
      <c r="G19" s="22" t="s">
        <v>223</v>
      </c>
      <c r="H19" s="20" t="s">
        <v>263</v>
      </c>
      <c r="I19" s="25" t="s">
        <v>482</v>
      </c>
      <c r="J19" s="22" t="s">
        <v>483</v>
      </c>
      <c r="K19" s="39" t="s">
        <v>228</v>
      </c>
      <c r="L19" s="5" t="s">
        <v>319</v>
      </c>
      <c r="M19" s="22" t="s">
        <v>479</v>
      </c>
      <c r="N19" s="6" t="s">
        <v>243</v>
      </c>
      <c r="P19" s="67">
        <v>5</v>
      </c>
      <c r="Q19" s="5" t="s">
        <v>184</v>
      </c>
      <c r="R19" s="6" t="s">
        <v>185</v>
      </c>
      <c r="U19" s="54" t="s">
        <v>484</v>
      </c>
      <c r="V19" s="50">
        <v>48807</v>
      </c>
      <c r="W19" s="32" t="s">
        <v>401</v>
      </c>
    </row>
    <row r="20" spans="1:23" s="22" customFormat="1">
      <c r="A20" s="4">
        <f t="shared" si="0"/>
        <v>17</v>
      </c>
      <c r="B20" s="20"/>
      <c r="C20" s="21" t="s">
        <v>342</v>
      </c>
      <c r="D20" s="20" t="s">
        <v>342</v>
      </c>
      <c r="E20" s="32" t="s">
        <v>375</v>
      </c>
      <c r="G20" s="22" t="s">
        <v>499</v>
      </c>
      <c r="H20" s="20" t="s">
        <v>264</v>
      </c>
      <c r="I20" s="21" t="s">
        <v>224</v>
      </c>
      <c r="J20" s="21" t="s">
        <v>313</v>
      </c>
      <c r="K20" s="39" t="s">
        <v>229</v>
      </c>
      <c r="L20" s="21" t="s">
        <v>319</v>
      </c>
      <c r="M20" s="22" t="s">
        <v>479</v>
      </c>
      <c r="N20" s="20" t="s">
        <v>243</v>
      </c>
      <c r="O20" s="21"/>
      <c r="P20" s="68">
        <v>5</v>
      </c>
      <c r="Q20" s="5" t="s">
        <v>184</v>
      </c>
      <c r="R20" s="6" t="s">
        <v>185</v>
      </c>
      <c r="S20" s="32"/>
      <c r="T20" s="61"/>
      <c r="U20" s="54"/>
      <c r="V20" s="49">
        <v>51814</v>
      </c>
      <c r="W20" s="32" t="s">
        <v>375</v>
      </c>
    </row>
    <row r="21" spans="1:23" s="22" customFormat="1">
      <c r="A21" s="4">
        <f t="shared" si="0"/>
        <v>18</v>
      </c>
      <c r="B21" s="20"/>
      <c r="C21" s="21" t="s">
        <v>344</v>
      </c>
      <c r="D21" s="20" t="s">
        <v>344</v>
      </c>
      <c r="E21" s="32" t="s">
        <v>67</v>
      </c>
      <c r="G21" s="22" t="s">
        <v>265</v>
      </c>
      <c r="H21" s="20" t="s">
        <v>264</v>
      </c>
      <c r="I21" s="21" t="s">
        <v>225</v>
      </c>
      <c r="J21" s="21" t="s">
        <v>225</v>
      </c>
      <c r="K21" s="39" t="s">
        <v>229</v>
      </c>
      <c r="L21" s="21" t="s">
        <v>319</v>
      </c>
      <c r="M21" s="22" t="s">
        <v>479</v>
      </c>
      <c r="N21" s="20" t="s">
        <v>243</v>
      </c>
      <c r="O21" s="21"/>
      <c r="P21" s="68">
        <v>5</v>
      </c>
      <c r="Q21" s="5" t="s">
        <v>184</v>
      </c>
      <c r="R21" s="6" t="s">
        <v>185</v>
      </c>
      <c r="S21" s="32"/>
      <c r="T21" s="61"/>
      <c r="U21" s="55" t="s">
        <v>500</v>
      </c>
      <c r="V21" s="49">
        <v>51804</v>
      </c>
      <c r="W21" s="32" t="s">
        <v>67</v>
      </c>
    </row>
    <row r="22" spans="1:23" s="22" customFormat="1">
      <c r="A22" s="23">
        <f t="shared" si="0"/>
        <v>19</v>
      </c>
      <c r="B22" s="20"/>
      <c r="C22" s="21" t="s">
        <v>345</v>
      </c>
      <c r="D22" s="20" t="s">
        <v>346</v>
      </c>
      <c r="E22" s="32" t="s">
        <v>266</v>
      </c>
      <c r="F22" s="22" t="s">
        <v>266</v>
      </c>
      <c r="G22" s="22" t="s">
        <v>501</v>
      </c>
      <c r="H22" s="20" t="s">
        <v>49</v>
      </c>
      <c r="I22" s="21" t="s">
        <v>28</v>
      </c>
      <c r="J22" s="22" t="s">
        <v>419</v>
      </c>
      <c r="K22" s="39" t="s">
        <v>229</v>
      </c>
      <c r="L22" s="21" t="s">
        <v>50</v>
      </c>
      <c r="M22" s="22" t="s">
        <v>479</v>
      </c>
      <c r="N22" s="20" t="s">
        <v>183</v>
      </c>
      <c r="O22" s="21"/>
      <c r="P22" s="68">
        <v>5</v>
      </c>
      <c r="Q22" s="5" t="s">
        <v>184</v>
      </c>
      <c r="R22" s="6" t="s">
        <v>185</v>
      </c>
      <c r="S22" s="32"/>
      <c r="T22" s="62" t="s">
        <v>498</v>
      </c>
      <c r="U22" s="55"/>
      <c r="V22" s="49">
        <v>87926</v>
      </c>
      <c r="W22" s="32" t="s">
        <v>266</v>
      </c>
    </row>
    <row r="23" spans="1:23" s="22" customFormat="1">
      <c r="A23" s="4">
        <f t="shared" si="0"/>
        <v>20</v>
      </c>
      <c r="B23" s="20"/>
      <c r="C23" s="21" t="s">
        <v>347</v>
      </c>
      <c r="D23" s="20" t="s">
        <v>347</v>
      </c>
      <c r="E23" s="22" t="s">
        <v>179</v>
      </c>
      <c r="G23" s="22" t="s">
        <v>205</v>
      </c>
      <c r="H23" s="20" t="s">
        <v>118</v>
      </c>
      <c r="I23" s="21" t="s">
        <v>226</v>
      </c>
      <c r="J23" s="21" t="s">
        <v>117</v>
      </c>
      <c r="K23" s="39" t="s">
        <v>229</v>
      </c>
      <c r="L23" s="21" t="s">
        <v>319</v>
      </c>
      <c r="M23" s="22" t="s">
        <v>479</v>
      </c>
      <c r="N23" s="20" t="s">
        <v>183</v>
      </c>
      <c r="O23" s="21"/>
      <c r="P23" s="68">
        <v>5</v>
      </c>
      <c r="Q23" s="5" t="s">
        <v>184</v>
      </c>
      <c r="R23" s="6" t="s">
        <v>185</v>
      </c>
      <c r="S23" s="32"/>
      <c r="T23" s="61"/>
      <c r="U23" s="55"/>
      <c r="V23" s="49">
        <v>51816</v>
      </c>
      <c r="W23" s="22" t="s">
        <v>179</v>
      </c>
    </row>
    <row r="24" spans="1:23" s="22" customFormat="1">
      <c r="A24" s="4">
        <f t="shared" si="0"/>
        <v>21</v>
      </c>
      <c r="B24" s="20"/>
      <c r="C24" s="21" t="s">
        <v>348</v>
      </c>
      <c r="D24" s="20" t="s">
        <v>349</v>
      </c>
      <c r="E24" s="32" t="s">
        <v>176</v>
      </c>
      <c r="G24" s="22" t="s">
        <v>418</v>
      </c>
      <c r="H24" s="20" t="s">
        <v>119</v>
      </c>
      <c r="I24" s="21" t="s">
        <v>120</v>
      </c>
      <c r="J24" s="21" t="s">
        <v>309</v>
      </c>
      <c r="K24" s="39" t="s">
        <v>229</v>
      </c>
      <c r="L24" s="21" t="s">
        <v>245</v>
      </c>
      <c r="M24" s="22" t="s">
        <v>479</v>
      </c>
      <c r="N24" s="20" t="s">
        <v>320</v>
      </c>
      <c r="O24" s="21"/>
      <c r="P24" s="68">
        <v>5</v>
      </c>
      <c r="Q24" s="21" t="s">
        <v>184</v>
      </c>
      <c r="R24" s="20" t="s">
        <v>185</v>
      </c>
      <c r="S24" s="32"/>
      <c r="T24" s="63" t="s">
        <v>461</v>
      </c>
      <c r="U24" s="55"/>
      <c r="V24" s="49">
        <v>51820</v>
      </c>
      <c r="W24" s="32" t="s">
        <v>176</v>
      </c>
    </row>
    <row r="25" spans="1:23" s="22" customFormat="1">
      <c r="A25" s="4">
        <f t="shared" si="0"/>
        <v>22</v>
      </c>
      <c r="B25" s="20"/>
      <c r="C25" s="21" t="s">
        <v>350</v>
      </c>
      <c r="D25" s="20" t="s">
        <v>351</v>
      </c>
      <c r="E25" s="32" t="s">
        <v>180</v>
      </c>
      <c r="G25" s="22" t="s">
        <v>421</v>
      </c>
      <c r="H25" s="20" t="s">
        <v>264</v>
      </c>
      <c r="I25" s="21" t="s">
        <v>29</v>
      </c>
      <c r="J25" s="22" t="s">
        <v>159</v>
      </c>
      <c r="K25" s="39" t="s">
        <v>229</v>
      </c>
      <c r="L25" s="21" t="s">
        <v>319</v>
      </c>
      <c r="M25" s="22" t="s">
        <v>479</v>
      </c>
      <c r="N25" s="20" t="s">
        <v>183</v>
      </c>
      <c r="O25" s="21"/>
      <c r="P25" s="68">
        <v>5</v>
      </c>
      <c r="Q25" s="21" t="s">
        <v>184</v>
      </c>
      <c r="R25" s="20" t="s">
        <v>185</v>
      </c>
      <c r="S25" s="32"/>
      <c r="T25" s="63" t="s">
        <v>462</v>
      </c>
      <c r="U25" s="55"/>
      <c r="V25" s="49">
        <v>51817</v>
      </c>
      <c r="W25" s="32" t="s">
        <v>180</v>
      </c>
    </row>
    <row r="26" spans="1:23" s="26" customFormat="1">
      <c r="A26" s="22">
        <f t="shared" si="0"/>
        <v>23</v>
      </c>
      <c r="B26" s="24"/>
      <c r="C26" s="25" t="s">
        <v>129</v>
      </c>
      <c r="D26" s="24" t="s">
        <v>129</v>
      </c>
      <c r="E26" s="36" t="s">
        <v>275</v>
      </c>
      <c r="G26" s="26" t="s">
        <v>167</v>
      </c>
      <c r="H26" s="24" t="s">
        <v>168</v>
      </c>
      <c r="I26" s="26" t="s">
        <v>485</v>
      </c>
      <c r="J26" s="26" t="s">
        <v>167</v>
      </c>
      <c r="K26" s="38" t="s">
        <v>240</v>
      </c>
      <c r="L26" s="25" t="s">
        <v>319</v>
      </c>
      <c r="M26" s="26" t="s">
        <v>479</v>
      </c>
      <c r="N26" s="24" t="s">
        <v>320</v>
      </c>
      <c r="O26" s="25"/>
      <c r="P26" s="69">
        <v>5</v>
      </c>
      <c r="Q26" s="25" t="s">
        <v>52</v>
      </c>
      <c r="R26" s="24"/>
      <c r="S26" s="36"/>
      <c r="T26" s="64"/>
      <c r="U26" s="56" t="s">
        <v>304</v>
      </c>
      <c r="V26" s="50">
        <v>88184</v>
      </c>
      <c r="W26" s="36" t="s">
        <v>275</v>
      </c>
    </row>
    <row r="27" spans="1:23" s="22" customFormat="1">
      <c r="A27" s="23">
        <f t="shared" si="0"/>
        <v>24</v>
      </c>
      <c r="B27" s="20"/>
      <c r="C27" s="21" t="s">
        <v>128</v>
      </c>
      <c r="D27" s="20" t="s">
        <v>128</v>
      </c>
      <c r="E27" s="32" t="s">
        <v>287</v>
      </c>
      <c r="G27" s="22" t="s">
        <v>287</v>
      </c>
      <c r="H27" s="24" t="s">
        <v>119</v>
      </c>
      <c r="I27" s="21" t="s">
        <v>71</v>
      </c>
      <c r="J27" s="22" t="s">
        <v>288</v>
      </c>
      <c r="K27" s="39" t="s">
        <v>229</v>
      </c>
      <c r="L27" s="21" t="s">
        <v>319</v>
      </c>
      <c r="M27" s="22" t="s">
        <v>479</v>
      </c>
      <c r="N27" s="20" t="s">
        <v>243</v>
      </c>
      <c r="O27" s="21"/>
      <c r="P27" s="68">
        <v>5</v>
      </c>
      <c r="Q27" s="21" t="s">
        <v>184</v>
      </c>
      <c r="R27" s="20" t="s">
        <v>185</v>
      </c>
      <c r="S27" s="32"/>
      <c r="T27" s="61"/>
      <c r="U27" s="55"/>
      <c r="V27" s="49">
        <v>51803</v>
      </c>
      <c r="W27" s="32" t="s">
        <v>287</v>
      </c>
    </row>
    <row r="28" spans="1:23" s="22" customFormat="1">
      <c r="A28" s="4">
        <f t="shared" si="0"/>
        <v>25</v>
      </c>
      <c r="B28" s="20"/>
      <c r="C28" s="21" t="s">
        <v>130</v>
      </c>
      <c r="D28" s="20" t="s">
        <v>290</v>
      </c>
      <c r="E28" s="32" t="s">
        <v>274</v>
      </c>
      <c r="G28" s="22" t="s">
        <v>305</v>
      </c>
      <c r="H28" s="20" t="s">
        <v>118</v>
      </c>
      <c r="I28" s="22" t="s">
        <v>6</v>
      </c>
      <c r="J28" s="22" t="s">
        <v>312</v>
      </c>
      <c r="K28" s="39" t="s">
        <v>229</v>
      </c>
      <c r="L28" s="21" t="s">
        <v>319</v>
      </c>
      <c r="M28" s="22" t="s">
        <v>479</v>
      </c>
      <c r="N28" s="20" t="s">
        <v>320</v>
      </c>
      <c r="O28" s="21"/>
      <c r="P28" s="68">
        <v>5</v>
      </c>
      <c r="Q28" s="21" t="s">
        <v>184</v>
      </c>
      <c r="R28" s="20" t="s">
        <v>185</v>
      </c>
      <c r="S28" s="32"/>
      <c r="T28" s="63" t="s">
        <v>439</v>
      </c>
      <c r="U28" s="55"/>
      <c r="V28" s="49">
        <v>87867</v>
      </c>
      <c r="W28" s="32" t="s">
        <v>274</v>
      </c>
    </row>
    <row r="29" spans="1:23">
      <c r="A29" s="4">
        <f t="shared" si="0"/>
        <v>26</v>
      </c>
      <c r="C29" s="21" t="s">
        <v>131</v>
      </c>
      <c r="D29" s="20" t="s">
        <v>289</v>
      </c>
      <c r="E29" s="32" t="s">
        <v>366</v>
      </c>
      <c r="F29" s="19"/>
      <c r="G29" s="22" t="s">
        <v>306</v>
      </c>
      <c r="H29" s="20" t="s">
        <v>264</v>
      </c>
      <c r="I29" s="25" t="s">
        <v>5</v>
      </c>
      <c r="J29" s="22" t="s">
        <v>310</v>
      </c>
      <c r="K29" s="39" t="s">
        <v>229</v>
      </c>
      <c r="L29" s="5" t="s">
        <v>319</v>
      </c>
      <c r="M29" s="4" t="s">
        <v>479</v>
      </c>
      <c r="N29" s="6" t="s">
        <v>320</v>
      </c>
      <c r="P29" s="67">
        <v>5</v>
      </c>
      <c r="Q29" s="5" t="s">
        <v>184</v>
      </c>
      <c r="R29" s="6" t="s">
        <v>185</v>
      </c>
      <c r="T29" s="61" t="s">
        <v>440</v>
      </c>
      <c r="V29" s="49">
        <v>51812</v>
      </c>
      <c r="W29" s="32" t="s">
        <v>366</v>
      </c>
    </row>
    <row r="30" spans="1:23" s="22" customFormat="1">
      <c r="A30" s="4">
        <f t="shared" si="0"/>
        <v>27</v>
      </c>
      <c r="B30" s="20"/>
      <c r="C30" s="21" t="s">
        <v>292</v>
      </c>
      <c r="D30" s="20" t="s">
        <v>291</v>
      </c>
      <c r="E30" s="32" t="s">
        <v>285</v>
      </c>
      <c r="G30" s="22" t="s">
        <v>307</v>
      </c>
      <c r="H30" s="20" t="s">
        <v>119</v>
      </c>
      <c r="I30" s="21" t="s">
        <v>7</v>
      </c>
      <c r="J30" s="22" t="s">
        <v>311</v>
      </c>
      <c r="K30" s="39" t="s">
        <v>229</v>
      </c>
      <c r="L30" s="21" t="s">
        <v>319</v>
      </c>
      <c r="M30" s="22" t="s">
        <v>479</v>
      </c>
      <c r="N30" s="20" t="s">
        <v>183</v>
      </c>
      <c r="O30" s="21"/>
      <c r="P30" s="68">
        <v>5</v>
      </c>
      <c r="Q30" s="21" t="s">
        <v>184</v>
      </c>
      <c r="R30" s="20" t="s">
        <v>185</v>
      </c>
      <c r="S30" s="32"/>
      <c r="T30" s="61" t="s">
        <v>460</v>
      </c>
      <c r="U30" s="55"/>
      <c r="V30" s="49">
        <v>48413</v>
      </c>
      <c r="W30" s="32" t="s">
        <v>285</v>
      </c>
    </row>
    <row r="31" spans="1:23" s="23" customFormat="1">
      <c r="A31" s="4">
        <f t="shared" si="0"/>
        <v>28</v>
      </c>
      <c r="B31" s="27"/>
      <c r="C31" s="25" t="s">
        <v>204</v>
      </c>
      <c r="D31" s="24" t="s">
        <v>204</v>
      </c>
      <c r="E31" s="36" t="s">
        <v>273</v>
      </c>
      <c r="F31" s="35"/>
      <c r="G31" s="26" t="s">
        <v>308</v>
      </c>
      <c r="H31" s="24" t="s">
        <v>119</v>
      </c>
      <c r="I31" s="52" t="s">
        <v>9</v>
      </c>
      <c r="J31" s="28" t="s">
        <v>413</v>
      </c>
      <c r="K31" s="44" t="s">
        <v>229</v>
      </c>
      <c r="L31" s="28" t="s">
        <v>319</v>
      </c>
      <c r="M31" s="23" t="s">
        <v>479</v>
      </c>
      <c r="N31" s="27" t="s">
        <v>320</v>
      </c>
      <c r="O31" s="28"/>
      <c r="P31" s="70">
        <v>5</v>
      </c>
      <c r="Q31" s="28" t="s">
        <v>184</v>
      </c>
      <c r="R31" s="27" t="s">
        <v>185</v>
      </c>
      <c r="S31" s="42"/>
      <c r="T31" s="65"/>
      <c r="U31" s="57" t="s">
        <v>8</v>
      </c>
      <c r="V31" s="50">
        <v>48421</v>
      </c>
      <c r="W31" s="36" t="s">
        <v>273</v>
      </c>
    </row>
    <row r="32" spans="1:23">
      <c r="A32" s="4">
        <f t="shared" si="0"/>
        <v>29</v>
      </c>
      <c r="C32" s="21" t="s">
        <v>132</v>
      </c>
      <c r="D32" s="20" t="s">
        <v>414</v>
      </c>
      <c r="E32" s="36" t="s">
        <v>422</v>
      </c>
      <c r="F32" s="19"/>
      <c r="G32" s="22" t="s">
        <v>314</v>
      </c>
      <c r="H32" s="20" t="s">
        <v>264</v>
      </c>
      <c r="I32" s="21" t="s">
        <v>4</v>
      </c>
      <c r="J32" s="22" t="s">
        <v>315</v>
      </c>
      <c r="K32" s="39" t="s">
        <v>229</v>
      </c>
      <c r="L32" s="5" t="s">
        <v>319</v>
      </c>
      <c r="M32" s="4" t="s">
        <v>479</v>
      </c>
      <c r="N32" s="6" t="s">
        <v>320</v>
      </c>
      <c r="P32" s="67">
        <v>5</v>
      </c>
      <c r="Q32" s="5" t="s">
        <v>184</v>
      </c>
      <c r="R32" s="6" t="s">
        <v>185</v>
      </c>
      <c r="T32" s="62" t="s">
        <v>463</v>
      </c>
      <c r="V32" s="49">
        <v>87412</v>
      </c>
      <c r="W32" s="36" t="s">
        <v>422</v>
      </c>
    </row>
    <row r="33" spans="1:23">
      <c r="A33" s="4">
        <f t="shared" si="0"/>
        <v>30</v>
      </c>
      <c r="C33" s="21" t="s">
        <v>133</v>
      </c>
      <c r="D33" s="20" t="s">
        <v>133</v>
      </c>
      <c r="E33" s="32" t="s">
        <v>181</v>
      </c>
      <c r="F33" s="19"/>
      <c r="G33" s="22" t="s">
        <v>73</v>
      </c>
      <c r="H33" s="24" t="s">
        <v>119</v>
      </c>
      <c r="I33" s="21" t="s">
        <v>73</v>
      </c>
      <c r="J33" s="21" t="s">
        <v>73</v>
      </c>
      <c r="K33" s="39" t="s">
        <v>229</v>
      </c>
      <c r="L33" s="5" t="s">
        <v>423</v>
      </c>
      <c r="M33" s="4" t="s">
        <v>479</v>
      </c>
      <c r="N33" s="6" t="s">
        <v>183</v>
      </c>
      <c r="P33" s="67">
        <v>5</v>
      </c>
      <c r="Q33" s="5" t="s">
        <v>184</v>
      </c>
      <c r="R33" s="6" t="s">
        <v>185</v>
      </c>
      <c r="U33" s="54" t="s">
        <v>415</v>
      </c>
      <c r="V33" s="49">
        <v>87868</v>
      </c>
      <c r="W33" s="32" t="s">
        <v>181</v>
      </c>
    </row>
    <row r="34" spans="1:23">
      <c r="A34" s="4">
        <f t="shared" si="0"/>
        <v>31</v>
      </c>
      <c r="C34" s="21" t="s">
        <v>135</v>
      </c>
      <c r="D34" s="20" t="s">
        <v>135</v>
      </c>
      <c r="E34" s="32" t="s">
        <v>177</v>
      </c>
      <c r="F34" s="19"/>
      <c r="G34" s="22" t="s">
        <v>72</v>
      </c>
      <c r="H34" s="20" t="s">
        <v>264</v>
      </c>
      <c r="I34" s="21" t="s">
        <v>72</v>
      </c>
      <c r="J34" s="21" t="s">
        <v>72</v>
      </c>
      <c r="K34" s="39" t="s">
        <v>229</v>
      </c>
      <c r="L34" s="5" t="s">
        <v>423</v>
      </c>
      <c r="M34" s="4" t="s">
        <v>479</v>
      </c>
      <c r="N34" s="6" t="s">
        <v>183</v>
      </c>
      <c r="P34" s="67">
        <v>5</v>
      </c>
      <c r="Q34" s="5" t="s">
        <v>184</v>
      </c>
      <c r="R34" s="6" t="s">
        <v>185</v>
      </c>
      <c r="V34" s="49">
        <v>48414</v>
      </c>
      <c r="W34" s="32" t="s">
        <v>177</v>
      </c>
    </row>
    <row r="35" spans="1:23">
      <c r="A35" s="22">
        <f t="shared" si="0"/>
        <v>32</v>
      </c>
      <c r="C35" s="21" t="s">
        <v>134</v>
      </c>
      <c r="D35" s="20" t="s">
        <v>134</v>
      </c>
      <c r="E35" s="32" t="s">
        <v>396</v>
      </c>
      <c r="F35" s="19"/>
      <c r="G35" s="22" t="s">
        <v>424</v>
      </c>
      <c r="H35" s="24" t="s">
        <v>119</v>
      </c>
      <c r="I35" s="21" t="s">
        <v>82</v>
      </c>
      <c r="J35" s="21" t="s">
        <v>425</v>
      </c>
      <c r="K35" s="39" t="s">
        <v>229</v>
      </c>
      <c r="L35" s="5" t="s">
        <v>245</v>
      </c>
      <c r="M35" s="4" t="s">
        <v>183</v>
      </c>
      <c r="N35" s="6" t="s">
        <v>320</v>
      </c>
      <c r="P35" s="67">
        <v>5</v>
      </c>
      <c r="Q35" s="5" t="s">
        <v>184</v>
      </c>
      <c r="R35" s="6" t="s">
        <v>185</v>
      </c>
      <c r="U35" s="54" t="s">
        <v>397</v>
      </c>
      <c r="V35" s="49">
        <v>48416</v>
      </c>
      <c r="W35" s="32" t="s">
        <v>396</v>
      </c>
    </row>
    <row r="36" spans="1:23">
      <c r="A36" s="4">
        <f t="shared" si="0"/>
        <v>33</v>
      </c>
      <c r="C36" s="21" t="s">
        <v>136</v>
      </c>
      <c r="D36" s="20" t="s">
        <v>136</v>
      </c>
      <c r="E36" s="32" t="s">
        <v>416</v>
      </c>
      <c r="F36" s="19"/>
      <c r="G36" s="22" t="s">
        <v>416</v>
      </c>
      <c r="H36" s="20" t="s">
        <v>119</v>
      </c>
      <c r="I36" s="21" t="s">
        <v>74</v>
      </c>
      <c r="J36" s="21" t="s">
        <v>74</v>
      </c>
      <c r="K36" s="39" t="s">
        <v>229</v>
      </c>
      <c r="L36" s="5" t="s">
        <v>423</v>
      </c>
      <c r="M36" s="4" t="s">
        <v>479</v>
      </c>
      <c r="N36" s="6" t="s">
        <v>183</v>
      </c>
      <c r="P36" s="67">
        <v>5</v>
      </c>
      <c r="Q36" s="5" t="s">
        <v>184</v>
      </c>
      <c r="R36" s="6" t="s">
        <v>185</v>
      </c>
      <c r="V36" s="49">
        <v>48419</v>
      </c>
      <c r="W36" s="32" t="s">
        <v>416</v>
      </c>
    </row>
    <row r="37" spans="1:23">
      <c r="A37" s="22">
        <f t="shared" si="0"/>
        <v>34</v>
      </c>
      <c r="C37" s="21" t="s">
        <v>137</v>
      </c>
      <c r="D37" s="20" t="s">
        <v>417</v>
      </c>
      <c r="E37" s="32" t="s">
        <v>293</v>
      </c>
      <c r="F37" s="19"/>
      <c r="G37" s="22" t="s">
        <v>293</v>
      </c>
      <c r="H37" s="20" t="s">
        <v>119</v>
      </c>
      <c r="I37" s="21" t="s">
        <v>3</v>
      </c>
      <c r="J37" s="21" t="s">
        <v>293</v>
      </c>
      <c r="K37" s="39" t="s">
        <v>229</v>
      </c>
      <c r="L37" s="5" t="s">
        <v>50</v>
      </c>
      <c r="M37" s="4" t="s">
        <v>479</v>
      </c>
      <c r="N37" s="6" t="s">
        <v>320</v>
      </c>
      <c r="P37" s="67">
        <v>5</v>
      </c>
      <c r="Q37" s="5" t="s">
        <v>184</v>
      </c>
      <c r="R37" s="6" t="s">
        <v>185</v>
      </c>
      <c r="T37" s="62" t="s">
        <v>426</v>
      </c>
      <c r="V37" s="49">
        <v>51801</v>
      </c>
      <c r="W37" s="32" t="s">
        <v>293</v>
      </c>
    </row>
    <row r="38" spans="1:23">
      <c r="A38" s="4">
        <f t="shared" ref="A38:A69" si="1">A37+1</f>
        <v>35</v>
      </c>
      <c r="C38" s="21" t="s">
        <v>138</v>
      </c>
      <c r="D38" s="20" t="s">
        <v>138</v>
      </c>
      <c r="E38" s="32" t="s">
        <v>68</v>
      </c>
      <c r="F38" s="19"/>
      <c r="G38" s="22" t="s">
        <v>294</v>
      </c>
      <c r="H38" s="24" t="s">
        <v>303</v>
      </c>
      <c r="I38" s="21" t="s">
        <v>83</v>
      </c>
      <c r="J38" s="21" t="s">
        <v>83</v>
      </c>
      <c r="K38" s="39" t="s">
        <v>323</v>
      </c>
      <c r="L38" s="5" t="s">
        <v>319</v>
      </c>
      <c r="M38" s="4" t="s">
        <v>183</v>
      </c>
      <c r="N38" s="6" t="s">
        <v>183</v>
      </c>
      <c r="P38" s="70">
        <v>5</v>
      </c>
      <c r="Q38" s="5" t="s">
        <v>184</v>
      </c>
      <c r="R38" s="6" t="s">
        <v>185</v>
      </c>
      <c r="V38" s="49">
        <v>51653</v>
      </c>
      <c r="W38" s="32" t="s">
        <v>68</v>
      </c>
    </row>
    <row r="39" spans="1:23">
      <c r="A39" s="4">
        <f t="shared" si="1"/>
        <v>36</v>
      </c>
      <c r="B39" s="20"/>
      <c r="C39" s="21" t="s">
        <v>139</v>
      </c>
      <c r="D39" s="20" t="s">
        <v>140</v>
      </c>
      <c r="E39" s="32" t="s">
        <v>286</v>
      </c>
      <c r="F39" s="22"/>
      <c r="G39" s="22" t="s">
        <v>486</v>
      </c>
      <c r="H39" s="20" t="s">
        <v>119</v>
      </c>
      <c r="I39" s="22" t="s">
        <v>2</v>
      </c>
      <c r="J39" s="22" t="s">
        <v>276</v>
      </c>
      <c r="K39" s="39" t="s">
        <v>229</v>
      </c>
      <c r="L39" s="5" t="s">
        <v>319</v>
      </c>
      <c r="M39" s="4" t="s">
        <v>183</v>
      </c>
      <c r="N39" s="6" t="s">
        <v>183</v>
      </c>
      <c r="P39" s="67">
        <v>5</v>
      </c>
      <c r="Q39" s="5" t="s">
        <v>184</v>
      </c>
      <c r="R39" s="6" t="s">
        <v>185</v>
      </c>
      <c r="T39" s="62" t="s">
        <v>496</v>
      </c>
      <c r="V39" s="49">
        <v>51819</v>
      </c>
      <c r="W39" s="32" t="s">
        <v>286</v>
      </c>
    </row>
    <row r="40" spans="1:23">
      <c r="A40" s="4">
        <f t="shared" si="1"/>
        <v>37</v>
      </c>
      <c r="C40" s="21" t="s">
        <v>141</v>
      </c>
      <c r="D40" s="20" t="s">
        <v>142</v>
      </c>
      <c r="E40" s="32" t="s">
        <v>115</v>
      </c>
      <c r="F40" s="19"/>
      <c r="G40" s="22" t="s">
        <v>24</v>
      </c>
      <c r="H40" s="20" t="s">
        <v>278</v>
      </c>
      <c r="I40" s="22" t="s">
        <v>1</v>
      </c>
      <c r="J40" s="22" t="s">
        <v>277</v>
      </c>
      <c r="K40" s="39" t="s">
        <v>229</v>
      </c>
      <c r="L40" s="5" t="s">
        <v>319</v>
      </c>
      <c r="M40" s="4" t="s">
        <v>479</v>
      </c>
      <c r="N40" s="6" t="s">
        <v>320</v>
      </c>
      <c r="P40" s="67">
        <v>5</v>
      </c>
      <c r="Q40" s="5" t="s">
        <v>184</v>
      </c>
      <c r="R40" s="6" t="s">
        <v>185</v>
      </c>
      <c r="T40" s="62" t="s">
        <v>497</v>
      </c>
      <c r="U40" s="54" t="s">
        <v>487</v>
      </c>
      <c r="V40" s="49">
        <v>56033</v>
      </c>
      <c r="W40" s="32" t="s">
        <v>115</v>
      </c>
    </row>
    <row r="41" spans="1:23" s="22" customFormat="1">
      <c r="A41" s="22">
        <f t="shared" si="1"/>
        <v>38</v>
      </c>
      <c r="B41" s="20"/>
      <c r="C41" s="21" t="s">
        <v>143</v>
      </c>
      <c r="D41" s="20" t="s">
        <v>144</v>
      </c>
      <c r="E41" s="32" t="s">
        <v>69</v>
      </c>
      <c r="F41" s="22" t="s">
        <v>279</v>
      </c>
      <c r="G41" s="22" t="s">
        <v>280</v>
      </c>
      <c r="H41" s="20" t="s">
        <v>108</v>
      </c>
      <c r="I41" s="21" t="s">
        <v>84</v>
      </c>
      <c r="J41" s="22" t="s">
        <v>107</v>
      </c>
      <c r="K41" s="39" t="s">
        <v>47</v>
      </c>
      <c r="L41" s="21" t="s">
        <v>319</v>
      </c>
      <c r="M41" s="22" t="s">
        <v>183</v>
      </c>
      <c r="N41" s="20" t="s">
        <v>183</v>
      </c>
      <c r="O41" s="21"/>
      <c r="P41" s="69">
        <v>5</v>
      </c>
      <c r="Q41" s="5" t="s">
        <v>184</v>
      </c>
      <c r="R41" s="6" t="s">
        <v>185</v>
      </c>
      <c r="S41" s="32"/>
      <c r="T41" s="61"/>
      <c r="U41" s="55"/>
      <c r="V41" s="49">
        <v>50665</v>
      </c>
      <c r="W41" s="32" t="s">
        <v>69</v>
      </c>
    </row>
    <row r="42" spans="1:23">
      <c r="A42" s="4">
        <f t="shared" si="1"/>
        <v>39</v>
      </c>
      <c r="C42" s="21" t="s">
        <v>145</v>
      </c>
      <c r="D42" s="20" t="s">
        <v>145</v>
      </c>
      <c r="E42" s="32" t="s">
        <v>198</v>
      </c>
      <c r="F42" s="22"/>
      <c r="G42" s="22" t="s">
        <v>109</v>
      </c>
      <c r="H42" s="20"/>
      <c r="I42" s="21" t="s">
        <v>85</v>
      </c>
      <c r="J42" s="21" t="s">
        <v>85</v>
      </c>
      <c r="K42" s="38" t="s">
        <v>230</v>
      </c>
      <c r="L42" s="5" t="s">
        <v>319</v>
      </c>
      <c r="M42" s="4" t="s">
        <v>479</v>
      </c>
      <c r="N42" s="6" t="s">
        <v>183</v>
      </c>
      <c r="P42" s="70">
        <v>5</v>
      </c>
      <c r="Q42" s="5" t="s">
        <v>184</v>
      </c>
      <c r="R42" s="6" t="s">
        <v>185</v>
      </c>
      <c r="V42" s="50">
        <v>52175</v>
      </c>
      <c r="W42" s="32" t="s">
        <v>198</v>
      </c>
    </row>
    <row r="43" spans="1:23">
      <c r="A43" s="4">
        <f t="shared" si="1"/>
        <v>40</v>
      </c>
      <c r="C43" s="21" t="s">
        <v>146</v>
      </c>
      <c r="D43" s="20" t="s">
        <v>110</v>
      </c>
      <c r="E43" s="32" t="s">
        <v>398</v>
      </c>
      <c r="F43" s="19"/>
      <c r="G43" s="22" t="s">
        <v>126</v>
      </c>
      <c r="H43" s="24" t="s">
        <v>160</v>
      </c>
      <c r="I43" s="21" t="s">
        <v>86</v>
      </c>
      <c r="J43" s="22" t="s">
        <v>126</v>
      </c>
      <c r="K43" s="39" t="s">
        <v>231</v>
      </c>
      <c r="L43" s="5" t="s">
        <v>319</v>
      </c>
      <c r="M43" s="4" t="s">
        <v>480</v>
      </c>
      <c r="N43" s="6" t="s">
        <v>320</v>
      </c>
      <c r="P43" s="67">
        <v>5</v>
      </c>
      <c r="Q43" s="5" t="s">
        <v>184</v>
      </c>
      <c r="R43" s="6" t="s">
        <v>185</v>
      </c>
      <c r="V43" s="49">
        <v>86258</v>
      </c>
      <c r="W43" s="32" t="s">
        <v>398</v>
      </c>
    </row>
    <row r="44" spans="1:23">
      <c r="A44" s="4">
        <f t="shared" si="1"/>
        <v>41</v>
      </c>
      <c r="C44" s="21" t="s">
        <v>147</v>
      </c>
      <c r="D44" s="20" t="s">
        <v>111</v>
      </c>
      <c r="E44" s="32" t="s">
        <v>127</v>
      </c>
      <c r="F44" s="19"/>
      <c r="G44" s="22" t="s">
        <v>488</v>
      </c>
      <c r="H44" s="20" t="s">
        <v>259</v>
      </c>
      <c r="I44" s="21" t="s">
        <v>0</v>
      </c>
      <c r="J44" s="22" t="s">
        <v>488</v>
      </c>
      <c r="K44" s="39" t="s">
        <v>323</v>
      </c>
      <c r="L44" s="5" t="s">
        <v>50</v>
      </c>
      <c r="M44" s="4" t="s">
        <v>480</v>
      </c>
      <c r="N44" s="6" t="s">
        <v>320</v>
      </c>
      <c r="P44" s="67">
        <v>5</v>
      </c>
      <c r="Q44" s="5" t="s">
        <v>184</v>
      </c>
      <c r="R44" s="6" t="s">
        <v>185</v>
      </c>
      <c r="T44" s="62" t="s">
        <v>438</v>
      </c>
      <c r="U44" s="54" t="s">
        <v>489</v>
      </c>
      <c r="V44" s="49">
        <v>51658</v>
      </c>
      <c r="W44" s="32" t="s">
        <v>127</v>
      </c>
    </row>
    <row r="45" spans="1:23" s="19" customFormat="1">
      <c r="A45" s="4">
        <f t="shared" si="1"/>
        <v>42</v>
      </c>
      <c r="B45" s="20"/>
      <c r="C45" s="21" t="s">
        <v>148</v>
      </c>
      <c r="D45" s="20" t="s">
        <v>149</v>
      </c>
      <c r="E45" s="32" t="s">
        <v>400</v>
      </c>
      <c r="F45" s="22" t="s">
        <v>370</v>
      </c>
      <c r="G45" s="22" t="s">
        <v>490</v>
      </c>
      <c r="H45" s="20" t="s">
        <v>303</v>
      </c>
      <c r="I45" s="21" t="s">
        <v>13</v>
      </c>
      <c r="J45" s="22" t="s">
        <v>491</v>
      </c>
      <c r="K45" s="39" t="s">
        <v>323</v>
      </c>
      <c r="L45" s="21" t="s">
        <v>319</v>
      </c>
      <c r="M45" s="22" t="s">
        <v>479</v>
      </c>
      <c r="N45" s="20" t="s">
        <v>183</v>
      </c>
      <c r="O45" s="21"/>
      <c r="P45" s="68">
        <v>5</v>
      </c>
      <c r="Q45" s="21" t="s">
        <v>184</v>
      </c>
      <c r="R45" s="20" t="s">
        <v>185</v>
      </c>
      <c r="S45" s="32"/>
      <c r="T45" s="62" t="s">
        <v>437</v>
      </c>
      <c r="U45" s="55" t="s">
        <v>492</v>
      </c>
      <c r="V45" s="49">
        <v>87927</v>
      </c>
      <c r="W45" s="32" t="s">
        <v>400</v>
      </c>
    </row>
    <row r="46" spans="1:23">
      <c r="A46" s="4">
        <f t="shared" si="1"/>
        <v>43</v>
      </c>
      <c r="C46" s="21" t="s">
        <v>112</v>
      </c>
      <c r="D46" s="20" t="s">
        <v>112</v>
      </c>
      <c r="E46" s="32" t="s">
        <v>494</v>
      </c>
      <c r="F46" s="19"/>
      <c r="G46" s="22" t="s">
        <v>113</v>
      </c>
      <c r="H46" s="20" t="s">
        <v>493</v>
      </c>
      <c r="I46" s="21" t="s">
        <v>87</v>
      </c>
      <c r="J46" s="21" t="s">
        <v>87</v>
      </c>
      <c r="K46" s="39" t="s">
        <v>233</v>
      </c>
      <c r="L46" s="5" t="s">
        <v>423</v>
      </c>
      <c r="M46" s="4" t="s">
        <v>479</v>
      </c>
      <c r="N46" s="6" t="s">
        <v>183</v>
      </c>
      <c r="P46" s="70">
        <v>5</v>
      </c>
      <c r="Q46" s="5" t="s">
        <v>184</v>
      </c>
      <c r="R46" s="6" t="s">
        <v>185</v>
      </c>
      <c r="V46" s="49">
        <v>32250</v>
      </c>
      <c r="W46" s="32" t="s">
        <v>494</v>
      </c>
    </row>
    <row r="47" spans="1:23">
      <c r="A47" s="22">
        <f t="shared" si="1"/>
        <v>44</v>
      </c>
      <c r="C47" s="21" t="s">
        <v>150</v>
      </c>
      <c r="D47" s="20" t="s">
        <v>267</v>
      </c>
      <c r="E47" s="32" t="s">
        <v>127</v>
      </c>
      <c r="F47" s="19"/>
      <c r="G47" s="21" t="s">
        <v>127</v>
      </c>
      <c r="H47" s="20" t="s">
        <v>495</v>
      </c>
      <c r="I47" s="21" t="s">
        <v>14</v>
      </c>
      <c r="J47" s="22" t="s">
        <v>127</v>
      </c>
      <c r="K47" s="39" t="s">
        <v>114</v>
      </c>
      <c r="L47" s="5" t="s">
        <v>50</v>
      </c>
      <c r="M47" s="4" t="s">
        <v>479</v>
      </c>
      <c r="N47" s="6" t="s">
        <v>183</v>
      </c>
      <c r="P47" s="70">
        <v>5</v>
      </c>
      <c r="Q47" s="5" t="s">
        <v>184</v>
      </c>
      <c r="R47" s="6" t="s">
        <v>185</v>
      </c>
      <c r="T47" s="62" t="s">
        <v>436</v>
      </c>
      <c r="V47" s="49">
        <v>87933</v>
      </c>
      <c r="W47" s="32" t="s">
        <v>127</v>
      </c>
    </row>
    <row r="48" spans="1:23">
      <c r="A48" s="4">
        <f t="shared" si="1"/>
        <v>45</v>
      </c>
      <c r="C48" s="21" t="s">
        <v>151</v>
      </c>
      <c r="D48" s="20" t="s">
        <v>373</v>
      </c>
      <c r="E48" s="32" t="s">
        <v>282</v>
      </c>
      <c r="F48" s="22" t="s">
        <v>371</v>
      </c>
      <c r="G48" s="22" t="s">
        <v>379</v>
      </c>
      <c r="H48" s="24" t="s">
        <v>108</v>
      </c>
      <c r="I48" s="21" t="s">
        <v>372</v>
      </c>
      <c r="J48" s="26" t="s">
        <v>380</v>
      </c>
      <c r="K48" s="39" t="s">
        <v>47</v>
      </c>
      <c r="L48" s="5" t="s">
        <v>245</v>
      </c>
      <c r="M48" s="4" t="s">
        <v>480</v>
      </c>
      <c r="N48" s="6" t="s">
        <v>320</v>
      </c>
      <c r="P48" s="67">
        <v>5</v>
      </c>
      <c r="Q48" s="5" t="s">
        <v>184</v>
      </c>
      <c r="R48" s="6" t="s">
        <v>185</v>
      </c>
      <c r="T48" s="60" t="s">
        <v>385</v>
      </c>
      <c r="V48" s="49">
        <v>50706</v>
      </c>
      <c r="W48" s="32" t="s">
        <v>282</v>
      </c>
    </row>
    <row r="49" spans="1:23">
      <c r="A49" s="22">
        <f t="shared" si="1"/>
        <v>46</v>
      </c>
      <c r="C49" s="21" t="s">
        <v>152</v>
      </c>
      <c r="D49" s="20" t="s">
        <v>153</v>
      </c>
      <c r="E49" s="32" t="s">
        <v>375</v>
      </c>
      <c r="F49" s="22" t="s">
        <v>374</v>
      </c>
      <c r="G49" s="22" t="s">
        <v>387</v>
      </c>
      <c r="H49" s="24" t="s">
        <v>235</v>
      </c>
      <c r="I49" s="21" t="s">
        <v>376</v>
      </c>
      <c r="J49" s="22" t="s">
        <v>387</v>
      </c>
      <c r="K49" s="39" t="s">
        <v>235</v>
      </c>
      <c r="L49" s="5" t="s">
        <v>182</v>
      </c>
      <c r="M49" s="4" t="s">
        <v>480</v>
      </c>
      <c r="N49" s="6" t="s">
        <v>183</v>
      </c>
      <c r="P49" s="70" t="s">
        <v>299</v>
      </c>
      <c r="Q49" s="5" t="s">
        <v>184</v>
      </c>
      <c r="R49" s="6" t="s">
        <v>185</v>
      </c>
      <c r="T49" s="60" t="s">
        <v>386</v>
      </c>
      <c r="V49" s="49">
        <v>87881</v>
      </c>
      <c r="W49" s="32" t="s">
        <v>375</v>
      </c>
    </row>
    <row r="50" spans="1:23">
      <c r="A50" s="4">
        <f t="shared" si="1"/>
        <v>47</v>
      </c>
      <c r="C50" s="21" t="s">
        <v>153</v>
      </c>
      <c r="D50" s="20" t="s">
        <v>153</v>
      </c>
      <c r="E50" s="32" t="s">
        <v>206</v>
      </c>
      <c r="F50" s="19"/>
      <c r="G50" s="22" t="s">
        <v>206</v>
      </c>
      <c r="H50" s="20" t="s">
        <v>259</v>
      </c>
      <c r="I50" s="21" t="s">
        <v>206</v>
      </c>
      <c r="J50" s="22" t="s">
        <v>206</v>
      </c>
      <c r="K50" s="39" t="s">
        <v>323</v>
      </c>
      <c r="L50" s="5" t="s">
        <v>319</v>
      </c>
      <c r="M50" s="4" t="s">
        <v>479</v>
      </c>
      <c r="N50" s="6" t="s">
        <v>183</v>
      </c>
      <c r="P50" s="70">
        <v>5</v>
      </c>
      <c r="Q50" s="5" t="s">
        <v>184</v>
      </c>
      <c r="R50" s="6" t="s">
        <v>185</v>
      </c>
      <c r="V50" s="49">
        <v>48683</v>
      </c>
      <c r="W50" s="32" t="s">
        <v>206</v>
      </c>
    </row>
    <row r="51" spans="1:23" s="22" customFormat="1">
      <c r="A51" s="4">
        <f t="shared" si="1"/>
        <v>48</v>
      </c>
      <c r="B51" s="20"/>
      <c r="C51" s="21" t="s">
        <v>251</v>
      </c>
      <c r="D51" s="20" t="s">
        <v>251</v>
      </c>
      <c r="E51" s="32" t="s">
        <v>399</v>
      </c>
      <c r="G51" s="21" t="s">
        <v>91</v>
      </c>
      <c r="H51" s="20" t="s">
        <v>388</v>
      </c>
      <c r="I51" s="21" t="s">
        <v>378</v>
      </c>
      <c r="J51" s="22" t="s">
        <v>402</v>
      </c>
      <c r="K51" s="39" t="s">
        <v>377</v>
      </c>
      <c r="L51" s="21" t="s">
        <v>423</v>
      </c>
      <c r="M51" s="22" t="s">
        <v>479</v>
      </c>
      <c r="N51" s="20" t="s">
        <v>183</v>
      </c>
      <c r="O51" s="21"/>
      <c r="P51" s="68">
        <v>5</v>
      </c>
      <c r="Q51" s="21" t="s">
        <v>184</v>
      </c>
      <c r="R51" s="20" t="s">
        <v>403</v>
      </c>
      <c r="S51" s="32"/>
      <c r="T51" s="61"/>
      <c r="U51" s="55" t="s">
        <v>389</v>
      </c>
      <c r="V51" s="49">
        <v>26115</v>
      </c>
      <c r="W51" s="32" t="s">
        <v>399</v>
      </c>
    </row>
    <row r="52" spans="1:23">
      <c r="A52" s="23">
        <f t="shared" si="1"/>
        <v>49</v>
      </c>
      <c r="C52" s="21" t="s">
        <v>92</v>
      </c>
      <c r="D52" s="20" t="s">
        <v>92</v>
      </c>
      <c r="E52" s="32" t="s">
        <v>201</v>
      </c>
      <c r="F52" s="19"/>
      <c r="G52" s="22" t="s">
        <v>390</v>
      </c>
      <c r="H52" s="20" t="s">
        <v>394</v>
      </c>
      <c r="I52" s="5" t="s">
        <v>207</v>
      </c>
      <c r="J52" s="4" t="s">
        <v>207</v>
      </c>
      <c r="K52" s="39" t="s">
        <v>377</v>
      </c>
      <c r="L52" s="5" t="s">
        <v>319</v>
      </c>
      <c r="M52" s="4" t="s">
        <v>479</v>
      </c>
      <c r="N52" s="6" t="s">
        <v>183</v>
      </c>
      <c r="P52" s="70">
        <v>5</v>
      </c>
      <c r="Q52" s="5" t="s">
        <v>184</v>
      </c>
      <c r="R52" s="6" t="s">
        <v>403</v>
      </c>
      <c r="U52" s="54" t="s">
        <v>391</v>
      </c>
      <c r="V52" s="49">
        <v>87932</v>
      </c>
      <c r="W52" s="32" t="s">
        <v>201</v>
      </c>
    </row>
    <row r="53" spans="1:23" s="22" customFormat="1">
      <c r="A53" s="23">
        <f t="shared" si="1"/>
        <v>50</v>
      </c>
      <c r="B53" s="20"/>
      <c r="C53" s="21" t="s">
        <v>93</v>
      </c>
      <c r="D53" s="20" t="s">
        <v>93</v>
      </c>
      <c r="E53" s="32" t="s">
        <v>70</v>
      </c>
      <c r="G53" s="21" t="s">
        <v>94</v>
      </c>
      <c r="H53" s="20" t="s">
        <v>95</v>
      </c>
      <c r="I53" s="21" t="s">
        <v>404</v>
      </c>
      <c r="J53" s="22" t="s">
        <v>404</v>
      </c>
      <c r="K53" s="39" t="s">
        <v>405</v>
      </c>
      <c r="L53" s="21" t="s">
        <v>319</v>
      </c>
      <c r="M53" s="22" t="s">
        <v>479</v>
      </c>
      <c r="N53" s="20" t="s">
        <v>183</v>
      </c>
      <c r="O53" s="21"/>
      <c r="P53" s="68">
        <v>5</v>
      </c>
      <c r="Q53" s="21" t="s">
        <v>184</v>
      </c>
      <c r="R53" s="20" t="s">
        <v>185</v>
      </c>
      <c r="S53" s="32"/>
      <c r="T53" s="61"/>
      <c r="U53" s="55"/>
      <c r="V53" s="49">
        <v>86268</v>
      </c>
      <c r="W53" s="32" t="s">
        <v>70</v>
      </c>
    </row>
    <row r="54" spans="1:23">
      <c r="A54" s="22">
        <f t="shared" si="1"/>
        <v>51</v>
      </c>
      <c r="C54" s="21" t="s">
        <v>97</v>
      </c>
      <c r="D54" s="20" t="s">
        <v>98</v>
      </c>
      <c r="E54" s="32" t="s">
        <v>116</v>
      </c>
      <c r="F54" s="19"/>
      <c r="G54" s="22" t="s">
        <v>25</v>
      </c>
      <c r="H54" s="20" t="s">
        <v>406</v>
      </c>
      <c r="I54" s="22" t="s">
        <v>15</v>
      </c>
      <c r="J54" s="22" t="s">
        <v>208</v>
      </c>
      <c r="K54" s="39" t="s">
        <v>233</v>
      </c>
      <c r="L54" s="5" t="s">
        <v>50</v>
      </c>
      <c r="M54" s="4" t="s">
        <v>479</v>
      </c>
      <c r="N54" s="6" t="s">
        <v>320</v>
      </c>
      <c r="P54" s="70">
        <v>5</v>
      </c>
      <c r="Q54" s="5" t="s">
        <v>184</v>
      </c>
      <c r="R54" s="6" t="s">
        <v>185</v>
      </c>
      <c r="T54" s="62" t="s">
        <v>433</v>
      </c>
      <c r="V54" s="49">
        <v>87934</v>
      </c>
      <c r="W54" s="32" t="s">
        <v>116</v>
      </c>
    </row>
    <row r="55" spans="1:23">
      <c r="A55" s="23">
        <f t="shared" si="1"/>
        <v>52</v>
      </c>
      <c r="B55" s="20"/>
      <c r="C55" s="21" t="s">
        <v>96</v>
      </c>
      <c r="D55" s="20" t="s">
        <v>96</v>
      </c>
      <c r="E55" s="32" t="s">
        <v>89</v>
      </c>
      <c r="F55" s="19"/>
      <c r="G55" s="22" t="s">
        <v>89</v>
      </c>
      <c r="H55" s="20" t="s">
        <v>209</v>
      </c>
      <c r="I55" s="21" t="s">
        <v>89</v>
      </c>
      <c r="J55" s="21" t="s">
        <v>89</v>
      </c>
      <c r="K55" s="39" t="s">
        <v>239</v>
      </c>
      <c r="L55" s="5" t="s">
        <v>50</v>
      </c>
      <c r="M55" s="4" t="s">
        <v>479</v>
      </c>
      <c r="N55" s="6" t="s">
        <v>183</v>
      </c>
      <c r="P55" s="70">
        <v>5</v>
      </c>
      <c r="Q55" s="5" t="s">
        <v>184</v>
      </c>
      <c r="R55" s="6" t="s">
        <v>185</v>
      </c>
      <c r="V55" s="49">
        <v>87935</v>
      </c>
      <c r="W55" s="32" t="s">
        <v>89</v>
      </c>
    </row>
    <row r="56" spans="1:23" s="23" customFormat="1">
      <c r="A56" s="26">
        <f t="shared" si="1"/>
        <v>53</v>
      </c>
      <c r="B56" s="27"/>
      <c r="C56" s="25" t="s">
        <v>99</v>
      </c>
      <c r="D56" s="24" t="s">
        <v>99</v>
      </c>
      <c r="E56" s="36" t="s">
        <v>407</v>
      </c>
      <c r="F56" s="35"/>
      <c r="G56" s="26" t="s">
        <v>100</v>
      </c>
      <c r="H56" s="24" t="s">
        <v>101</v>
      </c>
      <c r="I56" s="23" t="s">
        <v>301</v>
      </c>
      <c r="J56" s="23" t="s">
        <v>407</v>
      </c>
      <c r="K56" s="44" t="s">
        <v>232</v>
      </c>
      <c r="L56" s="28" t="s">
        <v>319</v>
      </c>
      <c r="M56" s="23" t="s">
        <v>479</v>
      </c>
      <c r="N56" s="27" t="s">
        <v>183</v>
      </c>
      <c r="O56" s="28"/>
      <c r="P56" s="70">
        <v>5</v>
      </c>
      <c r="Q56" s="28" t="s">
        <v>52</v>
      </c>
      <c r="R56" s="27"/>
      <c r="S56" s="42"/>
      <c r="T56" s="65"/>
      <c r="U56" s="57"/>
      <c r="V56" s="50">
        <v>49484</v>
      </c>
      <c r="W56" s="36" t="s">
        <v>407</v>
      </c>
    </row>
    <row r="57" spans="1:23" s="23" customFormat="1">
      <c r="A57" s="26">
        <f t="shared" si="1"/>
        <v>54</v>
      </c>
      <c r="B57" s="27"/>
      <c r="C57" s="25" t="s">
        <v>408</v>
      </c>
      <c r="D57" s="24" t="s">
        <v>102</v>
      </c>
      <c r="E57" s="36" t="s">
        <v>200</v>
      </c>
      <c r="F57" s="35"/>
      <c r="G57" s="26" t="s">
        <v>200</v>
      </c>
      <c r="H57" s="24" t="s">
        <v>409</v>
      </c>
      <c r="I57" s="21" t="s">
        <v>10</v>
      </c>
      <c r="J57" s="22" t="s">
        <v>200</v>
      </c>
      <c r="K57" s="39" t="s">
        <v>48</v>
      </c>
      <c r="L57" s="28" t="s">
        <v>245</v>
      </c>
      <c r="M57" s="23" t="s">
        <v>479</v>
      </c>
      <c r="N57" s="27" t="s">
        <v>183</v>
      </c>
      <c r="O57" s="28"/>
      <c r="P57" s="70">
        <v>5</v>
      </c>
      <c r="Q57" s="28" t="s">
        <v>184</v>
      </c>
      <c r="R57" s="27" t="s">
        <v>185</v>
      </c>
      <c r="S57" s="42"/>
      <c r="T57" s="62" t="s">
        <v>434</v>
      </c>
      <c r="U57" s="57"/>
      <c r="V57" s="49">
        <v>87937</v>
      </c>
      <c r="W57" s="36" t="s">
        <v>200</v>
      </c>
    </row>
    <row r="58" spans="1:23" s="22" customFormat="1">
      <c r="A58" s="22">
        <f t="shared" si="1"/>
        <v>55</v>
      </c>
      <c r="B58" s="20"/>
      <c r="C58" s="21" t="s">
        <v>103</v>
      </c>
      <c r="D58" s="20" t="s">
        <v>104</v>
      </c>
      <c r="E58" s="32" t="s">
        <v>199</v>
      </c>
      <c r="G58" s="22" t="s">
        <v>26</v>
      </c>
      <c r="H58" s="20" t="s">
        <v>410</v>
      </c>
      <c r="I58" s="21" t="s">
        <v>16</v>
      </c>
      <c r="J58" s="21" t="s">
        <v>270</v>
      </c>
      <c r="K58" s="39" t="s">
        <v>233</v>
      </c>
      <c r="L58" s="21" t="s">
        <v>423</v>
      </c>
      <c r="M58" s="22" t="s">
        <v>479</v>
      </c>
      <c r="N58" s="20" t="s">
        <v>320</v>
      </c>
      <c r="O58" s="21"/>
      <c r="P58" s="69">
        <v>5</v>
      </c>
      <c r="Q58" s="25" t="s">
        <v>184</v>
      </c>
      <c r="R58" s="24" t="s">
        <v>185</v>
      </c>
      <c r="S58" s="32"/>
      <c r="T58" s="63" t="s">
        <v>427</v>
      </c>
      <c r="U58" s="55"/>
      <c r="V58" s="49">
        <v>87938</v>
      </c>
      <c r="W58" s="32" t="s">
        <v>199</v>
      </c>
    </row>
    <row r="59" spans="1:23" s="23" customFormat="1">
      <c r="A59" s="26">
        <f t="shared" si="1"/>
        <v>56</v>
      </c>
      <c r="B59" s="27"/>
      <c r="C59" s="25" t="s">
        <v>105</v>
      </c>
      <c r="D59" s="24" t="s">
        <v>105</v>
      </c>
      <c r="E59" s="36" t="s">
        <v>407</v>
      </c>
      <c r="F59" s="35"/>
      <c r="G59" s="26" t="s">
        <v>407</v>
      </c>
      <c r="H59" s="24"/>
      <c r="I59" s="26" t="s">
        <v>407</v>
      </c>
      <c r="J59" s="26" t="s">
        <v>407</v>
      </c>
      <c r="K59" s="38" t="s">
        <v>412</v>
      </c>
      <c r="L59" s="28" t="s">
        <v>423</v>
      </c>
      <c r="M59" s="23" t="s">
        <v>479</v>
      </c>
      <c r="N59" s="27" t="s">
        <v>183</v>
      </c>
      <c r="O59" s="28"/>
      <c r="P59" s="70" t="s">
        <v>299</v>
      </c>
      <c r="Q59" s="28" t="s">
        <v>52</v>
      </c>
      <c r="R59" s="27"/>
      <c r="S59" s="42"/>
      <c r="T59" s="65"/>
      <c r="U59" s="57"/>
      <c r="V59" s="50">
        <v>87936</v>
      </c>
      <c r="W59" s="36" t="s">
        <v>407</v>
      </c>
    </row>
    <row r="60" spans="1:23" s="26" customFormat="1">
      <c r="A60" s="22">
        <f t="shared" si="1"/>
        <v>57</v>
      </c>
      <c r="B60" s="24"/>
      <c r="C60" s="25" t="s">
        <v>106</v>
      </c>
      <c r="D60" s="24" t="s">
        <v>106</v>
      </c>
      <c r="E60" s="36" t="s">
        <v>302</v>
      </c>
      <c r="G60" s="26" t="s">
        <v>302</v>
      </c>
      <c r="H60" s="24" t="s">
        <v>303</v>
      </c>
      <c r="I60" s="25" t="s">
        <v>392</v>
      </c>
      <c r="J60" s="26" t="s">
        <v>302</v>
      </c>
      <c r="K60" s="38" t="s">
        <v>323</v>
      </c>
      <c r="L60" s="25" t="s">
        <v>319</v>
      </c>
      <c r="M60" s="26" t="s">
        <v>479</v>
      </c>
      <c r="N60" s="24" t="s">
        <v>183</v>
      </c>
      <c r="O60" s="25"/>
      <c r="P60" s="69">
        <v>5</v>
      </c>
      <c r="Q60" s="25" t="s">
        <v>52</v>
      </c>
      <c r="R60" s="24"/>
      <c r="S60" s="36"/>
      <c r="T60" s="64"/>
      <c r="U60" s="56"/>
      <c r="V60" s="50">
        <v>87939</v>
      </c>
      <c r="W60" s="36" t="s">
        <v>302</v>
      </c>
    </row>
    <row r="61" spans="1:23" s="26" customFormat="1">
      <c r="A61" s="26">
        <f t="shared" si="1"/>
        <v>58</v>
      </c>
      <c r="B61" s="24"/>
      <c r="C61" s="25" t="s">
        <v>171</v>
      </c>
      <c r="D61" s="24" t="s">
        <v>171</v>
      </c>
      <c r="E61" s="36" t="s">
        <v>220</v>
      </c>
      <c r="G61" s="26" t="s">
        <v>220</v>
      </c>
      <c r="H61" s="24" t="s">
        <v>221</v>
      </c>
      <c r="I61" s="25" t="s">
        <v>220</v>
      </c>
      <c r="J61" s="26" t="s">
        <v>220</v>
      </c>
      <c r="K61" s="38" t="s">
        <v>241</v>
      </c>
      <c r="L61" s="25" t="s">
        <v>319</v>
      </c>
      <c r="M61" s="26" t="s">
        <v>479</v>
      </c>
      <c r="N61" s="24" t="s">
        <v>320</v>
      </c>
      <c r="O61" s="25"/>
      <c r="P61" s="69" t="s">
        <v>299</v>
      </c>
      <c r="Q61" s="25" t="s">
        <v>52</v>
      </c>
      <c r="R61" s="24"/>
      <c r="S61" s="36"/>
      <c r="T61" s="64"/>
      <c r="U61" s="56"/>
      <c r="V61" s="50">
        <v>87940</v>
      </c>
      <c r="W61" s="36" t="s">
        <v>220</v>
      </c>
    </row>
    <row r="62" spans="1:23" s="22" customFormat="1">
      <c r="A62" s="26">
        <f t="shared" si="1"/>
        <v>59</v>
      </c>
      <c r="B62" s="20"/>
      <c r="C62" s="21" t="s">
        <v>172</v>
      </c>
      <c r="D62" s="20" t="s">
        <v>172</v>
      </c>
      <c r="E62" s="32" t="s">
        <v>173</v>
      </c>
      <c r="G62" s="22" t="s">
        <v>173</v>
      </c>
      <c r="H62" s="20" t="s">
        <v>160</v>
      </c>
      <c r="I62" s="22" t="s">
        <v>173</v>
      </c>
      <c r="J62" s="22" t="s">
        <v>173</v>
      </c>
      <c r="K62" s="39" t="s">
        <v>231</v>
      </c>
      <c r="L62" s="21" t="s">
        <v>423</v>
      </c>
      <c r="M62" s="22" t="s">
        <v>479</v>
      </c>
      <c r="N62" s="20" t="s">
        <v>183</v>
      </c>
      <c r="O62" s="21"/>
      <c r="P62" s="68">
        <v>5</v>
      </c>
      <c r="Q62" s="21" t="s">
        <v>52</v>
      </c>
      <c r="R62" s="20"/>
      <c r="S62" s="32"/>
      <c r="T62" s="61"/>
      <c r="U62" s="55"/>
      <c r="V62" s="49">
        <v>87941</v>
      </c>
      <c r="W62" s="32" t="s">
        <v>173</v>
      </c>
    </row>
    <row r="63" spans="1:23" s="26" customFormat="1">
      <c r="A63" s="4">
        <f t="shared" si="1"/>
        <v>60</v>
      </c>
      <c r="B63" s="24"/>
      <c r="C63" s="25" t="s">
        <v>161</v>
      </c>
      <c r="D63" s="24" t="s">
        <v>161</v>
      </c>
      <c r="E63" s="36" t="s">
        <v>178</v>
      </c>
      <c r="G63" s="26" t="s">
        <v>367</v>
      </c>
      <c r="H63" s="24"/>
      <c r="I63" s="25" t="s">
        <v>368</v>
      </c>
      <c r="J63" s="25" t="s">
        <v>368</v>
      </c>
      <c r="K63" s="38" t="s">
        <v>232</v>
      </c>
      <c r="L63" s="25" t="s">
        <v>319</v>
      </c>
      <c r="M63" s="26" t="s">
        <v>479</v>
      </c>
      <c r="N63" s="24" t="s">
        <v>183</v>
      </c>
      <c r="O63" s="25"/>
      <c r="P63" s="69">
        <v>5</v>
      </c>
      <c r="Q63" s="25" t="s">
        <v>52</v>
      </c>
      <c r="R63" s="24"/>
      <c r="S63" s="36"/>
      <c r="T63" s="64"/>
      <c r="U63" s="56"/>
      <c r="V63" s="50">
        <v>49506</v>
      </c>
      <c r="W63" s="36" t="s">
        <v>178</v>
      </c>
    </row>
    <row r="64" spans="1:23" s="22" customFormat="1">
      <c r="A64" s="22">
        <f t="shared" si="1"/>
        <v>61</v>
      </c>
      <c r="B64" s="20"/>
      <c r="C64" s="21" t="s">
        <v>162</v>
      </c>
      <c r="D64" s="20" t="s">
        <v>162</v>
      </c>
      <c r="E64" s="32" t="s">
        <v>163</v>
      </c>
      <c r="G64" s="22" t="s">
        <v>163</v>
      </c>
      <c r="H64" s="20" t="s">
        <v>164</v>
      </c>
      <c r="I64" s="22" t="s">
        <v>163</v>
      </c>
      <c r="J64" s="22" t="s">
        <v>163</v>
      </c>
      <c r="K64" s="39" t="s">
        <v>174</v>
      </c>
      <c r="L64" s="21" t="s">
        <v>319</v>
      </c>
      <c r="M64" s="22" t="s">
        <v>479</v>
      </c>
      <c r="N64" s="20" t="s">
        <v>183</v>
      </c>
      <c r="O64" s="21"/>
      <c r="P64" s="68">
        <v>5</v>
      </c>
      <c r="Q64" s="21" t="s">
        <v>52</v>
      </c>
      <c r="R64" s="20"/>
      <c r="S64" s="32"/>
      <c r="T64" s="61"/>
      <c r="U64" s="55"/>
      <c r="V64" s="49">
        <v>87942</v>
      </c>
      <c r="W64" s="32" t="s">
        <v>163</v>
      </c>
    </row>
    <row r="65" spans="1:23" s="26" customFormat="1">
      <c r="A65" s="23">
        <f t="shared" si="1"/>
        <v>62</v>
      </c>
      <c r="B65" s="24"/>
      <c r="C65" s="25" t="s">
        <v>165</v>
      </c>
      <c r="D65" s="24" t="s">
        <v>165</v>
      </c>
      <c r="E65" s="36" t="s">
        <v>167</v>
      </c>
      <c r="G65" s="26" t="s">
        <v>167</v>
      </c>
      <c r="H65" s="24"/>
      <c r="I65" s="26" t="s">
        <v>11</v>
      </c>
      <c r="J65" s="26" t="s">
        <v>167</v>
      </c>
      <c r="K65" s="38" t="s">
        <v>228</v>
      </c>
      <c r="L65" s="25" t="s">
        <v>319</v>
      </c>
      <c r="M65" s="26" t="s">
        <v>479</v>
      </c>
      <c r="N65" s="24" t="s">
        <v>320</v>
      </c>
      <c r="O65" s="25"/>
      <c r="P65" s="69">
        <v>5</v>
      </c>
      <c r="Q65" s="25" t="s">
        <v>52</v>
      </c>
      <c r="R65" s="24"/>
      <c r="S65" s="36"/>
      <c r="T65" s="71" t="s">
        <v>393</v>
      </c>
      <c r="U65" s="72" t="s">
        <v>464</v>
      </c>
      <c r="V65" s="50">
        <v>48820</v>
      </c>
      <c r="W65" s="36" t="s">
        <v>167</v>
      </c>
    </row>
    <row r="66" spans="1:23" s="26" customFormat="1">
      <c r="A66" s="22">
        <f t="shared" si="1"/>
        <v>63</v>
      </c>
      <c r="B66" s="24"/>
      <c r="C66" s="25" t="s">
        <v>166</v>
      </c>
      <c r="D66" s="24" t="s">
        <v>166</v>
      </c>
      <c r="E66" s="36" t="s">
        <v>167</v>
      </c>
      <c r="G66" s="26" t="s">
        <v>167</v>
      </c>
      <c r="H66" s="24" t="s">
        <v>168</v>
      </c>
      <c r="I66" s="25" t="s">
        <v>12</v>
      </c>
      <c r="J66" s="26" t="s">
        <v>167</v>
      </c>
      <c r="K66" s="38" t="s">
        <v>240</v>
      </c>
      <c r="L66" s="25" t="s">
        <v>319</v>
      </c>
      <c r="M66" s="26" t="s">
        <v>479</v>
      </c>
      <c r="N66" s="24" t="s">
        <v>320</v>
      </c>
      <c r="O66" s="25"/>
      <c r="P66" s="69">
        <v>5</v>
      </c>
      <c r="Q66" s="25" t="s">
        <v>52</v>
      </c>
      <c r="R66" s="24"/>
      <c r="S66" s="36"/>
      <c r="T66" s="64"/>
      <c r="U66" s="56" t="s">
        <v>300</v>
      </c>
      <c r="V66" s="50">
        <v>49078</v>
      </c>
      <c r="W66" s="36" t="s">
        <v>167</v>
      </c>
    </row>
    <row r="67" spans="1:23">
      <c r="A67" s="4">
        <f t="shared" si="1"/>
        <v>64</v>
      </c>
      <c r="C67" s="21" t="s">
        <v>169</v>
      </c>
      <c r="D67" s="20" t="s">
        <v>169</v>
      </c>
      <c r="E67" s="33"/>
      <c r="F67" s="22" t="s">
        <v>465</v>
      </c>
      <c r="G67" s="22" t="s">
        <v>466</v>
      </c>
      <c r="H67" s="20" t="s">
        <v>234</v>
      </c>
      <c r="I67" s="25" t="s">
        <v>51</v>
      </c>
      <c r="J67" s="21" t="s">
        <v>467</v>
      </c>
      <c r="K67" s="41" t="s">
        <v>234</v>
      </c>
      <c r="L67" s="5" t="s">
        <v>50</v>
      </c>
      <c r="M67" s="4" t="s">
        <v>479</v>
      </c>
      <c r="N67" s="6" t="s">
        <v>320</v>
      </c>
      <c r="P67" s="70">
        <v>6</v>
      </c>
      <c r="Q67" s="5" t="s">
        <v>184</v>
      </c>
      <c r="R67" s="6" t="s">
        <v>185</v>
      </c>
      <c r="T67" s="60" t="s">
        <v>428</v>
      </c>
      <c r="V67" s="48">
        <v>87944</v>
      </c>
      <c r="W67" s="33"/>
    </row>
    <row r="68" spans="1:23" s="22" customFormat="1">
      <c r="A68" s="4">
        <f t="shared" si="1"/>
        <v>65</v>
      </c>
      <c r="B68" s="20"/>
      <c r="C68" s="21" t="s">
        <v>170</v>
      </c>
      <c r="D68" s="20" t="s">
        <v>30</v>
      </c>
      <c r="E68" s="32"/>
      <c r="G68" s="22" t="s">
        <v>468</v>
      </c>
      <c r="H68" s="20" t="s">
        <v>369</v>
      </c>
      <c r="I68" s="21" t="s">
        <v>17</v>
      </c>
      <c r="J68" s="21" t="s">
        <v>481</v>
      </c>
      <c r="K68" s="39" t="s">
        <v>236</v>
      </c>
      <c r="L68" s="21" t="s">
        <v>319</v>
      </c>
      <c r="M68" s="22" t="s">
        <v>479</v>
      </c>
      <c r="N68" s="20" t="s">
        <v>320</v>
      </c>
      <c r="O68" s="21"/>
      <c r="P68" s="69">
        <v>6</v>
      </c>
      <c r="Q68" s="21" t="s">
        <v>184</v>
      </c>
      <c r="R68" s="20" t="s">
        <v>185</v>
      </c>
      <c r="S68" s="32"/>
      <c r="T68" s="63" t="s">
        <v>435</v>
      </c>
      <c r="U68" s="55"/>
      <c r="V68" s="49">
        <v>87905</v>
      </c>
      <c r="W68" s="32"/>
    </row>
    <row r="69" spans="1:23" s="23" customFormat="1">
      <c r="A69" s="22">
        <f t="shared" si="1"/>
        <v>66</v>
      </c>
      <c r="B69" s="27"/>
      <c r="C69" s="25" t="s">
        <v>31</v>
      </c>
      <c r="D69" s="24" t="s">
        <v>31</v>
      </c>
      <c r="E69" s="34"/>
      <c r="F69" s="35"/>
      <c r="G69" s="26" t="s">
        <v>33</v>
      </c>
      <c r="H69" s="24" t="s">
        <v>34</v>
      </c>
      <c r="I69" s="25" t="s">
        <v>271</v>
      </c>
      <c r="J69" s="26" t="s">
        <v>295</v>
      </c>
      <c r="K69" s="38" t="s">
        <v>411</v>
      </c>
      <c r="L69" s="28" t="s">
        <v>319</v>
      </c>
      <c r="M69" s="23" t="s">
        <v>479</v>
      </c>
      <c r="N69" s="27" t="s">
        <v>320</v>
      </c>
      <c r="O69" s="28"/>
      <c r="P69" s="70">
        <v>6</v>
      </c>
      <c r="Q69" s="28" t="s">
        <v>184</v>
      </c>
      <c r="R69" s="27" t="s">
        <v>185</v>
      </c>
      <c r="S69" s="42"/>
      <c r="T69" s="65"/>
      <c r="U69" s="57"/>
      <c r="V69" s="50">
        <v>87880</v>
      </c>
      <c r="W69" s="34"/>
    </row>
    <row r="70" spans="1:23" s="22" customFormat="1">
      <c r="A70" s="4">
        <f t="shared" ref="A70:A75" si="2">A69+1</f>
        <v>67</v>
      </c>
      <c r="B70" s="20"/>
      <c r="C70" s="21" t="s">
        <v>32</v>
      </c>
      <c r="D70" s="20" t="s">
        <v>35</v>
      </c>
      <c r="E70" s="32"/>
      <c r="G70" s="26" t="s">
        <v>470</v>
      </c>
      <c r="H70" s="20" t="s">
        <v>365</v>
      </c>
      <c r="I70" s="22" t="s">
        <v>18</v>
      </c>
      <c r="J70" s="22" t="s">
        <v>469</v>
      </c>
      <c r="K70" s="39" t="s">
        <v>229</v>
      </c>
      <c r="L70" s="21" t="s">
        <v>319</v>
      </c>
      <c r="M70" s="22" t="s">
        <v>479</v>
      </c>
      <c r="N70" s="20" t="s">
        <v>243</v>
      </c>
      <c r="O70" s="21"/>
      <c r="P70" s="68">
        <v>6</v>
      </c>
      <c r="Q70" s="21" t="s">
        <v>184</v>
      </c>
      <c r="R70" s="20" t="s">
        <v>185</v>
      </c>
      <c r="S70" s="32"/>
      <c r="T70" s="63" t="s">
        <v>471</v>
      </c>
      <c r="U70" s="55"/>
      <c r="V70" s="49">
        <v>51825</v>
      </c>
      <c r="W70" s="32"/>
    </row>
    <row r="71" spans="1:23">
      <c r="A71" s="22">
        <f t="shared" si="2"/>
        <v>68</v>
      </c>
      <c r="C71" s="21" t="s">
        <v>36</v>
      </c>
      <c r="D71" s="20" t="s">
        <v>190</v>
      </c>
      <c r="E71" s="33"/>
      <c r="G71" s="4" t="s">
        <v>359</v>
      </c>
      <c r="H71" s="6" t="s">
        <v>189</v>
      </c>
      <c r="I71" s="21" t="s">
        <v>19</v>
      </c>
      <c r="J71" s="21" t="s">
        <v>360</v>
      </c>
      <c r="K71" s="39" t="s">
        <v>233</v>
      </c>
      <c r="L71" s="5" t="s">
        <v>319</v>
      </c>
      <c r="M71" s="4" t="s">
        <v>479</v>
      </c>
      <c r="N71" s="6" t="s">
        <v>320</v>
      </c>
      <c r="P71" s="70">
        <v>6</v>
      </c>
      <c r="Q71" s="5" t="s">
        <v>184</v>
      </c>
      <c r="R71" s="6" t="s">
        <v>185</v>
      </c>
      <c r="T71" s="63" t="s">
        <v>361</v>
      </c>
      <c r="V71" s="49">
        <v>87945</v>
      </c>
      <c r="W71" s="33"/>
    </row>
    <row r="72" spans="1:23">
      <c r="A72" s="4">
        <f t="shared" si="2"/>
        <v>69</v>
      </c>
      <c r="C72" s="21" t="s">
        <v>37</v>
      </c>
      <c r="D72" s="20" t="s">
        <v>192</v>
      </c>
      <c r="E72" s="33"/>
      <c r="G72" s="4" t="s">
        <v>362</v>
      </c>
      <c r="H72" s="6" t="s">
        <v>191</v>
      </c>
      <c r="I72" s="22" t="s">
        <v>20</v>
      </c>
      <c r="J72" s="22" t="s">
        <v>362</v>
      </c>
      <c r="K72" s="39" t="s">
        <v>237</v>
      </c>
      <c r="L72" s="5" t="s">
        <v>50</v>
      </c>
      <c r="M72" s="4" t="s">
        <v>479</v>
      </c>
      <c r="N72" s="6" t="s">
        <v>320</v>
      </c>
      <c r="P72" s="70">
        <v>6</v>
      </c>
      <c r="Q72" s="5" t="s">
        <v>184</v>
      </c>
      <c r="R72" s="6" t="s">
        <v>185</v>
      </c>
      <c r="T72" s="63" t="s">
        <v>472</v>
      </c>
      <c r="V72" s="49">
        <v>87946</v>
      </c>
      <c r="W72" s="33"/>
    </row>
    <row r="73" spans="1:23" s="22" customFormat="1">
      <c r="A73" s="23">
        <f t="shared" si="2"/>
        <v>70</v>
      </c>
      <c r="B73" s="20"/>
      <c r="C73" s="21" t="s">
        <v>38</v>
      </c>
      <c r="D73" s="20" t="s">
        <v>38</v>
      </c>
      <c r="E73" s="32"/>
      <c r="G73" s="22" t="s">
        <v>296</v>
      </c>
      <c r="H73" s="20" t="s">
        <v>193</v>
      </c>
      <c r="I73" s="21" t="s">
        <v>90</v>
      </c>
      <c r="J73" s="21" t="s">
        <v>90</v>
      </c>
      <c r="K73" s="39" t="s">
        <v>238</v>
      </c>
      <c r="L73" s="21" t="s">
        <v>50</v>
      </c>
      <c r="M73" s="22" t="s">
        <v>479</v>
      </c>
      <c r="N73" s="20" t="s">
        <v>320</v>
      </c>
      <c r="O73" s="21"/>
      <c r="P73" s="69">
        <v>6</v>
      </c>
      <c r="Q73" s="5" t="s">
        <v>184</v>
      </c>
      <c r="R73" s="6" t="s">
        <v>185</v>
      </c>
      <c r="S73" s="32"/>
      <c r="T73" s="61"/>
      <c r="U73" s="55"/>
      <c r="V73" s="49">
        <v>33584</v>
      </c>
      <c r="W73" s="32"/>
    </row>
    <row r="74" spans="1:23">
      <c r="A74" s="26">
        <f t="shared" si="2"/>
        <v>71</v>
      </c>
      <c r="C74" s="21" t="s">
        <v>39</v>
      </c>
      <c r="D74" s="20" t="s">
        <v>39</v>
      </c>
      <c r="E74" s="33"/>
      <c r="G74" s="4" t="s">
        <v>194</v>
      </c>
      <c r="H74" s="6" t="s">
        <v>474</v>
      </c>
      <c r="I74" s="21" t="s">
        <v>88</v>
      </c>
      <c r="J74" s="21" t="s">
        <v>88</v>
      </c>
      <c r="K74" s="39" t="s">
        <v>195</v>
      </c>
      <c r="L74" s="5" t="s">
        <v>50</v>
      </c>
      <c r="M74" s="22" t="s">
        <v>479</v>
      </c>
      <c r="N74" s="6" t="s">
        <v>320</v>
      </c>
      <c r="P74" s="70">
        <v>6</v>
      </c>
      <c r="Q74" s="5" t="s">
        <v>184</v>
      </c>
      <c r="R74" s="6" t="s">
        <v>185</v>
      </c>
      <c r="U74" s="54" t="s">
        <v>473</v>
      </c>
      <c r="V74" s="49">
        <v>33585</v>
      </c>
      <c r="W74" s="33"/>
    </row>
    <row r="75" spans="1:23" s="22" customFormat="1">
      <c r="A75" s="22">
        <f t="shared" si="2"/>
        <v>72</v>
      </c>
      <c r="B75" s="20"/>
      <c r="C75" s="21" t="s">
        <v>40</v>
      </c>
      <c r="D75" s="20" t="s">
        <v>40</v>
      </c>
      <c r="E75" s="32"/>
      <c r="G75" s="22" t="s">
        <v>297</v>
      </c>
      <c r="H75" s="20" t="s">
        <v>209</v>
      </c>
      <c r="I75" s="22" t="s">
        <v>154</v>
      </c>
      <c r="J75" s="22" t="s">
        <v>154</v>
      </c>
      <c r="K75" s="39" t="s">
        <v>239</v>
      </c>
      <c r="L75" s="21" t="s">
        <v>50</v>
      </c>
      <c r="M75" s="22" t="s">
        <v>479</v>
      </c>
      <c r="N75" s="20" t="s">
        <v>320</v>
      </c>
      <c r="O75" s="21"/>
      <c r="P75" s="68">
        <v>6</v>
      </c>
      <c r="Q75" s="21" t="s">
        <v>184</v>
      </c>
      <c r="R75" s="20" t="s">
        <v>185</v>
      </c>
      <c r="S75" s="32"/>
      <c r="T75" s="61"/>
      <c r="U75" s="55"/>
      <c r="V75" s="49">
        <v>87931</v>
      </c>
      <c r="W75" s="32"/>
    </row>
    <row r="76" spans="1:23">
      <c r="A76" s="4">
        <v>73</v>
      </c>
      <c r="C76" s="21" t="s">
        <v>41</v>
      </c>
      <c r="D76" s="20" t="s">
        <v>42</v>
      </c>
      <c r="E76" s="33"/>
      <c r="F76" s="19"/>
      <c r="G76" s="22" t="s">
        <v>475</v>
      </c>
      <c r="H76" s="20" t="s">
        <v>155</v>
      </c>
      <c r="I76" s="21" t="s">
        <v>21</v>
      </c>
      <c r="J76" s="21" t="s">
        <v>196</v>
      </c>
      <c r="K76" s="39" t="s">
        <v>238</v>
      </c>
      <c r="L76" s="5" t="s">
        <v>50</v>
      </c>
      <c r="M76" s="4" t="s">
        <v>479</v>
      </c>
      <c r="N76" s="6" t="s">
        <v>320</v>
      </c>
      <c r="P76" s="67">
        <v>6</v>
      </c>
      <c r="Q76" s="5" t="s">
        <v>184</v>
      </c>
      <c r="R76" s="6" t="s">
        <v>185</v>
      </c>
      <c r="T76" s="62" t="s">
        <v>430</v>
      </c>
      <c r="V76" s="49">
        <v>87930</v>
      </c>
      <c r="W76" s="33"/>
    </row>
    <row r="77" spans="1:23" s="23" customFormat="1">
      <c r="A77" s="23">
        <v>74</v>
      </c>
      <c r="B77" s="24"/>
      <c r="C77" s="25" t="s">
        <v>43</v>
      </c>
      <c r="D77" s="24" t="s">
        <v>44</v>
      </c>
      <c r="E77" s="36"/>
      <c r="F77" s="26"/>
      <c r="G77" s="26" t="s">
        <v>476</v>
      </c>
      <c r="H77" s="24" t="s">
        <v>156</v>
      </c>
      <c r="I77" s="25" t="s">
        <v>22</v>
      </c>
      <c r="J77" s="25" t="s">
        <v>197</v>
      </c>
      <c r="K77" s="40" t="s">
        <v>234</v>
      </c>
      <c r="L77" s="28" t="s">
        <v>319</v>
      </c>
      <c r="M77" s="23" t="s">
        <v>479</v>
      </c>
      <c r="N77" s="27" t="s">
        <v>183</v>
      </c>
      <c r="O77" s="28"/>
      <c r="P77" s="70">
        <v>6</v>
      </c>
      <c r="Q77" s="28" t="s">
        <v>184</v>
      </c>
      <c r="R77" s="27" t="s">
        <v>185</v>
      </c>
      <c r="S77" s="42"/>
      <c r="T77" s="62" t="s">
        <v>431</v>
      </c>
      <c r="U77" s="57"/>
      <c r="V77" s="51">
        <v>87928</v>
      </c>
      <c r="W77" s="36"/>
    </row>
    <row r="78" spans="1:23" s="26" customFormat="1">
      <c r="A78" s="26">
        <v>75</v>
      </c>
      <c r="B78" s="24"/>
      <c r="C78" s="25" t="s">
        <v>46</v>
      </c>
      <c r="D78" s="24" t="s">
        <v>45</v>
      </c>
      <c r="E78" s="36"/>
      <c r="G78" s="26" t="s">
        <v>477</v>
      </c>
      <c r="H78" s="24" t="s">
        <v>157</v>
      </c>
      <c r="I78" s="37" t="s">
        <v>23</v>
      </c>
      <c r="J78" s="37" t="s">
        <v>298</v>
      </c>
      <c r="K78" s="40" t="s">
        <v>234</v>
      </c>
      <c r="L78" s="25" t="s">
        <v>319</v>
      </c>
      <c r="M78" s="26" t="s">
        <v>479</v>
      </c>
      <c r="N78" s="24" t="s">
        <v>183</v>
      </c>
      <c r="O78" s="25"/>
      <c r="P78" s="69">
        <v>6</v>
      </c>
      <c r="Q78" s="25" t="s">
        <v>184</v>
      </c>
      <c r="R78" s="24" t="s">
        <v>185</v>
      </c>
      <c r="S78" s="36"/>
      <c r="T78" s="62" t="s">
        <v>429</v>
      </c>
      <c r="U78" s="56"/>
      <c r="V78" s="51">
        <v>87929</v>
      </c>
      <c r="W78" s="36"/>
    </row>
    <row r="79" spans="1:23" s="22" customFormat="1">
      <c r="A79" s="22">
        <v>76</v>
      </c>
      <c r="B79" s="20"/>
      <c r="C79" s="21" t="s">
        <v>272</v>
      </c>
      <c r="D79" s="20" t="s">
        <v>272</v>
      </c>
      <c r="E79" s="32"/>
      <c r="G79" s="22" t="s">
        <v>432</v>
      </c>
      <c r="H79" s="20" t="s">
        <v>108</v>
      </c>
      <c r="I79" s="21" t="s">
        <v>56</v>
      </c>
      <c r="J79" s="21" t="s">
        <v>56</v>
      </c>
      <c r="K79" s="39" t="s">
        <v>47</v>
      </c>
      <c r="L79" s="21" t="s">
        <v>182</v>
      </c>
      <c r="M79" s="22" t="s">
        <v>479</v>
      </c>
      <c r="N79" s="20" t="s">
        <v>183</v>
      </c>
      <c r="O79" s="21"/>
      <c r="P79" s="69">
        <v>6</v>
      </c>
      <c r="Q79" s="21" t="s">
        <v>52</v>
      </c>
      <c r="R79" s="20"/>
      <c r="S79" s="32"/>
      <c r="T79" s="61"/>
      <c r="U79" s="55"/>
      <c r="V79" s="49">
        <v>50668</v>
      </c>
      <c r="W79" s="32"/>
    </row>
    <row r="80" spans="1:23">
      <c r="C80" s="17"/>
      <c r="D80" s="18"/>
      <c r="E80" s="33"/>
      <c r="F80" s="19"/>
      <c r="G80" s="19"/>
      <c r="H80" s="18"/>
    </row>
    <row r="81" spans="3:11">
      <c r="C81" s="17"/>
      <c r="D81" s="18"/>
      <c r="E81" s="33"/>
      <c r="F81" s="19"/>
      <c r="G81" s="19"/>
      <c r="H81" s="18"/>
    </row>
    <row r="82" spans="3:11">
      <c r="C82" s="17"/>
      <c r="D82" s="18"/>
      <c r="E82" s="33"/>
      <c r="F82" s="19"/>
      <c r="G82" s="19"/>
      <c r="H82" s="18"/>
    </row>
    <row r="83" spans="3:11">
      <c r="C83" s="17"/>
      <c r="D83" s="18"/>
      <c r="E83" s="33"/>
      <c r="F83" s="19"/>
      <c r="G83" s="19"/>
      <c r="H83" s="18"/>
      <c r="I83" s="17"/>
      <c r="J83" s="19"/>
      <c r="K83" s="46"/>
    </row>
  </sheetData>
  <mergeCells count="19">
    <mergeCell ref="U2:U3"/>
    <mergeCell ref="O2:O3"/>
    <mergeCell ref="P2:P3"/>
    <mergeCell ref="Q2:Q3"/>
    <mergeCell ref="R2:R3"/>
    <mergeCell ref="T2:T3"/>
    <mergeCell ref="S2:S3"/>
    <mergeCell ref="E1:F1"/>
    <mergeCell ref="L1:P1"/>
    <mergeCell ref="B1:D1"/>
    <mergeCell ref="G1:H1"/>
    <mergeCell ref="M2:M3"/>
    <mergeCell ref="N2:N3"/>
    <mergeCell ref="E2:H2"/>
    <mergeCell ref="V2:V3"/>
    <mergeCell ref="A2:B2"/>
    <mergeCell ref="C2:D2"/>
    <mergeCell ref="I2:K2"/>
    <mergeCell ref="L2:L3"/>
  </mergeCells>
  <phoneticPr fontId="6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GB-CF_D-DP-Z6-1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</dc:creator>
  <cp:lastModifiedBy>Julia Craig-McFeely</cp:lastModifiedBy>
  <cp:lastPrinted>2015-05-11T14:04:39Z</cp:lastPrinted>
  <dcterms:created xsi:type="dcterms:W3CDTF">2015-01-26T17:57:52Z</dcterms:created>
  <dcterms:modified xsi:type="dcterms:W3CDTF">2016-10-04T11:24:45Z</dcterms:modified>
</cp:coreProperties>
</file>