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00" yWindow="680" windowWidth="30240" windowHeight="23740" tabRatio="500"/>
  </bookViews>
  <sheets>
    <sheet name="74 Tx" sheetId="3" r:id="rId1"/>
    <sheet name=" 75 Ct" sheetId="2" r:id="rId2"/>
    <sheet name="76 T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9" i="3"/>
  <c r="A30" i="3"/>
  <c r="A31" i="3"/>
  <c r="A33" i="3"/>
  <c r="A34" i="3"/>
  <c r="A35" i="3"/>
  <c r="A36" i="3"/>
  <c r="A37" i="3"/>
  <c r="A38" i="3"/>
  <c r="A39" i="3"/>
  <c r="A41" i="3"/>
  <c r="A42" i="3"/>
  <c r="A43" i="3"/>
  <c r="A44" i="3"/>
  <c r="A45" i="3"/>
  <c r="A46" i="3"/>
  <c r="A47" i="3"/>
  <c r="A48" i="3"/>
  <c r="A49" i="3"/>
  <c r="A50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7" i="2"/>
  <c r="A28" i="2"/>
  <c r="A29" i="2"/>
  <c r="A30" i="2"/>
  <c r="A31" i="2"/>
  <c r="A32" i="2"/>
  <c r="A33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</calcChain>
</file>

<file path=xl/sharedStrings.xml><?xml version="1.0" encoding="utf-8"?>
<sst xmlns="http://schemas.openxmlformats.org/spreadsheetml/2006/main" count="1839" uniqueCount="629">
  <si>
    <t>five lines of [untexted] music (different ink to previous page; also staves drawn much more free-hand); all except the third have a repeat sign at the end;  repeat signs divide each line into three sections</t>
  </si>
  <si>
    <t>several independent lines of [untexted] music; on f. 43v under third line 'wyllyam wedvdison'? and some other scribble</t>
  </si>
  <si>
    <t>cut-C</t>
  </si>
  <si>
    <t>Brande berges' in front of the four top lines, cut-C only over penultimate line; bottom line on a free-hand stave</t>
  </si>
  <si>
    <t>cut-C and 3</t>
  </si>
  <si>
    <t>cut-C with 3</t>
  </si>
  <si>
    <t>Voice designation of book:</t>
  </si>
  <si>
    <t>Tenor</t>
  </si>
  <si>
    <t xml:space="preserve">GB-Lbl: Royal Appendix 75  </t>
  </si>
  <si>
    <t>Contratenor</t>
  </si>
  <si>
    <t xml:space="preserve"> Triplex</t>
  </si>
  <si>
    <t>GB-Lbl: Royal Appendix 74-6</t>
  </si>
  <si>
    <t>[untexted]</t>
  </si>
  <si>
    <t>[untexted] line of music at bottom of page (no key) and some notes on soves in bottom outer corner</t>
  </si>
  <si>
    <t>score of five [untexted] parts (C1, C2, C3, F4, C4)</t>
  </si>
  <si>
    <t>two [untexted] lines of music, fragement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</si>
  <si>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</si>
  <si>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</si>
  <si>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</si>
  <si>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</si>
  <si>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</si>
  <si>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</si>
  <si>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10v</t>
  </si>
  <si>
    <t>DEVS MISEREATVR.</t>
  </si>
  <si>
    <t>O god be mercifull vnto vs</t>
  </si>
  <si>
    <t>on f. 10v, extra line of music entered in bottom margin, its place in original bottom line made cear by a cross.</t>
  </si>
  <si>
    <t>MAGNIFICAT.</t>
  </si>
  <si>
    <t>11v</t>
  </si>
  <si>
    <t>My soule magnigye the lord</t>
  </si>
  <si>
    <t>My soul magnify the Lord</t>
  </si>
  <si>
    <t>12v</t>
  </si>
  <si>
    <t>NE REMINICARIS.</t>
  </si>
  <si>
    <t>Remembre not o lord God</t>
  </si>
  <si>
    <t>How long, O Lord, wilt me forget</t>
  </si>
  <si>
    <t>Save me, O God, for thy name's sake (II)</t>
  </si>
  <si>
    <t>text corr. on f. 9; stave extended into margin on f. 9</t>
  </si>
  <si>
    <t>9v</t>
  </si>
  <si>
    <t>on f. 9v, between this and the next piece: 'Item for egg[...]' - not readable</t>
  </si>
  <si>
    <t>UOCE MEA.</t>
  </si>
  <si>
    <t>I cryde vnto ye lorde</t>
  </si>
  <si>
    <t>I cried unto the Lord</t>
  </si>
  <si>
    <t>on f. 10, end of fourth and of bottom line: 'bis' entered under notes</t>
  </si>
  <si>
    <t>on f. 29v, lines of second stave very uneven; in bottom line of that folio time sig. (cut-C) the other way round - but then, on f. 30, the usual way round</t>
  </si>
  <si>
    <t>C</t>
  </si>
  <si>
    <t>[blank]</t>
  </si>
  <si>
    <t>[text scribbles and some notes without stave]</t>
  </si>
  <si>
    <t>Allemande</t>
  </si>
  <si>
    <t>[illegible]</t>
  </si>
  <si>
    <t>[small floral drawings]</t>
  </si>
  <si>
    <t>[only last syllable entered:] 'ni'</t>
  </si>
  <si>
    <t>[scribbles of text]</t>
  </si>
  <si>
    <t>All the earth doth worship thee the father</t>
  </si>
  <si>
    <t>All the earth doth worship thee</t>
  </si>
  <si>
    <t>In the left-hand margins, numbers 1 to 11 marking individual sections, each comprising of two lines of music; uneven numbers on the versos, the even ones on the rectos; on f. 17 (at end) same cipher as at end of preceeding Benedictus and beneath that 'great ame'; also an 'f' or '+' in bottom outer corner</t>
  </si>
  <si>
    <t>the numbers in the margin group together two lines of much each, the separation of which is also indicated by barlines at the end.</t>
  </si>
  <si>
    <t>not in NG-list list of Robert Johnson (I) works - in Foster, Anthems, listed for a Robert Johnson that would be (II)</t>
  </si>
  <si>
    <t>for two choirs - here Triplex of Choir II on verso, and Contratenor of Choir II on recto; on f. 28v, music in different ink than text (music brown, text black), on 29 all brown, on 29v text at least darker; concordance with Te Deum in Wanley MSS, which provides the missing two parts of Choir I (Tenor in e.420, ff. 80-82, and Bass in e.422, ff. 78v-80v); double barlines between sections of the music</t>
  </si>
  <si>
    <t>five [untexted] lines, each having repeat sign s in the middle and at the end, then double barline</t>
  </si>
  <si>
    <t>end of 'magnifye' corr.?; text corr. twice on f. 12 and near end on f. 12v</t>
  </si>
  <si>
    <t>15v</t>
  </si>
  <si>
    <t>D[OMI]NE D[OMI]N[U]S N[OSTE]R.</t>
  </si>
  <si>
    <t>O lorde o[ur] lord now m[ar]vellous</t>
  </si>
  <si>
    <t>O Lord, our Lord, how marvellous</t>
  </si>
  <si>
    <t>Praise the Lord, ye servants (II)</t>
  </si>
  <si>
    <t>one</t>
  </si>
  <si>
    <t>5v</t>
  </si>
  <si>
    <t>ECCE QVAM BONVM</t>
  </si>
  <si>
    <t xml:space="preserve">Behold bretherne how good z ioyfull a thing </t>
  </si>
  <si>
    <t>When shall my sorowfull sything</t>
  </si>
  <si>
    <t>When shall my sorrowful sighing</t>
  </si>
  <si>
    <t>When shall my sorowfull sythyng</t>
  </si>
  <si>
    <t>several corr., esp. in second line</t>
  </si>
  <si>
    <t>several corr. in second line</t>
  </si>
  <si>
    <t>Domine quis</t>
  </si>
  <si>
    <t>NON NOBIS D[OMI]NE.</t>
  </si>
  <si>
    <t>Yee ar the blessed of ye lord</t>
  </si>
  <si>
    <t xml:space="preserve">four [untexted] parts (C1, C3, C3, F4); also in bottom stave some notes (after C4) but washed out </t>
  </si>
  <si>
    <t>C4 and F4</t>
  </si>
  <si>
    <t>F4 and C4</t>
  </si>
  <si>
    <t>C4 and C2</t>
  </si>
  <si>
    <t>BENEDICTVS.</t>
  </si>
  <si>
    <t>A saving helth victorious</t>
  </si>
  <si>
    <t>A saving health victorious</t>
  </si>
  <si>
    <t>Partbook:</t>
  </si>
  <si>
    <t>Set: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</si>
  <si>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</si>
  <si>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</si>
  <si>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</si>
  <si>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</si>
  <si>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</si>
  <si>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</si>
  <si>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</si>
  <si>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</si>
  <si>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</si>
  <si>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</si>
  <si>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</si>
  <si>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</si>
  <si>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</si>
  <si>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</si>
  <si>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</si>
  <si>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 the left-hand margins, numbers 1 to 8 marking individual sections; at end the same cipher as at the end of the preceeding two pieces; in the outer margin of f. 19 ' Blessed are they that kepe his testimonis' and at bottom of page (underlined) 'j[Z?] mvazzacer'? - at top of folio 19 also some crossed out writing</t>
  </si>
  <si>
    <t>27v</t>
  </si>
  <si>
    <t>Lord, now let thou thy servant</t>
  </si>
  <si>
    <t>Remember not, O Lord God</t>
  </si>
  <si>
    <t>13v</t>
  </si>
  <si>
    <t>IVBILATE DEO.</t>
  </si>
  <si>
    <t>All the erthe dothe worship the</t>
  </si>
  <si>
    <t>C3</t>
  </si>
  <si>
    <t>TRIPLEX' (on original cover)</t>
  </si>
  <si>
    <t>LITANIA.</t>
  </si>
  <si>
    <t>Anonymous</t>
  </si>
  <si>
    <t>O lord arise helpe vsand delyuer vs</t>
  </si>
  <si>
    <t>O Lord, arise, help and deliver us</t>
  </si>
  <si>
    <t>C2</t>
  </si>
  <si>
    <t>none</t>
  </si>
  <si>
    <t>one flat</t>
  </si>
  <si>
    <t>2v</t>
  </si>
  <si>
    <t>TE DEVM.</t>
  </si>
  <si>
    <t>We praise the o god</t>
  </si>
  <si>
    <t>We praise thee, O God</t>
  </si>
  <si>
    <t>at end: 'ffinis s yd'</t>
  </si>
  <si>
    <t>DE PROFUNDIS.</t>
  </si>
  <si>
    <t>Out of the depe</t>
  </si>
  <si>
    <t>Out of the deep</t>
  </si>
  <si>
    <t>4v</t>
  </si>
  <si>
    <t>LAVDATE PVERI D[OMI]N[U]M.</t>
  </si>
  <si>
    <t>Praise ye lord ye s[er]vants</t>
  </si>
  <si>
    <t>All men reioyse</t>
  </si>
  <si>
    <t>All men rejoice</t>
  </si>
  <si>
    <t>DEVS IN NOMINE TVO.</t>
  </si>
  <si>
    <t>Saue me O god [...] for thy' mames sake</t>
  </si>
  <si>
    <t>In the left-hand margins, numbers 1 to 11 marking individual sections; uneven numbers on the versos, the even ones on the rectos; title on f. 11v half erased; on folios 11v and 12  only text entered and then both folios crossed out, the entry with music and text beginning on f. 12v; on f. 12v at top later ' O lord' and in outer margin short stave with a C1 clef (but no music); on top of f. 13 some faded/erased scribbles;  at end cipher as seen in vol. 74</t>
  </si>
  <si>
    <t>Praisid be thealmightie lorde</t>
  </si>
  <si>
    <t>Praised be the almighty Lord</t>
  </si>
  <si>
    <t>D[OMI]NE [DOMI]N[U]S N[OSTE]R.</t>
  </si>
  <si>
    <t>1v</t>
  </si>
  <si>
    <t>Saue me O god</t>
  </si>
  <si>
    <t>Save me, O God, for thy name's sake (II) (inc)</t>
  </si>
  <si>
    <t>Remember not, O Lord</t>
  </si>
  <si>
    <t>O God, be merciful unto us</t>
  </si>
  <si>
    <t>O Lord, rebuke me not in thy fury (inc)</t>
  </si>
  <si>
    <t>some insertion in top line of f. 23, later erased/crossed out</t>
  </si>
  <si>
    <t>two different voice part - with one on verso, the other on recto</t>
  </si>
  <si>
    <t>24v</t>
  </si>
  <si>
    <t>Praised be God our Father</t>
  </si>
  <si>
    <t>first word on f. 25 corr.</t>
  </si>
  <si>
    <t>25v</t>
  </si>
  <si>
    <t>Prayse ye the lorde all the workes of the lorde</t>
  </si>
  <si>
    <t>Praise ye the lord, all ye works of the lord</t>
  </si>
  <si>
    <t>16v</t>
  </si>
  <si>
    <t>two separate bits of music on this page (the second beginning 'We praise ye father almightie'</t>
  </si>
  <si>
    <t>several text corr. on this page</t>
  </si>
  <si>
    <t>D[OMI]NE QVIS.</t>
  </si>
  <si>
    <t>O Lord who wilt thou count worthie</t>
  </si>
  <si>
    <t>O Lord, whom wilt thou count worthy</t>
  </si>
  <si>
    <t>O Lord, rebuke me not in thy fury</t>
  </si>
  <si>
    <t>20v</t>
  </si>
  <si>
    <t>O lorde rebuke me not in thy fury</t>
  </si>
  <si>
    <t>several text corr. throughout</t>
  </si>
  <si>
    <t>22v</t>
  </si>
  <si>
    <t>O lorde christe Jh[es]u that art kyng</t>
  </si>
  <si>
    <t>O Lord, Christ Jesu that art king</t>
  </si>
  <si>
    <t>1.'and '3.' in left-hand margin, distinguishing two different sections of music</t>
  </si>
  <si>
    <t>BENEDICITE.</t>
  </si>
  <si>
    <t>Praise ye ye lorde</t>
  </si>
  <si>
    <t>30v</t>
  </si>
  <si>
    <t>Lord nowe lettest thou thi s[er]vante depart in peace</t>
  </si>
  <si>
    <t>Lord, now lettest thou thy servant depart in peace</t>
  </si>
  <si>
    <t>C4</t>
  </si>
  <si>
    <t>F4</t>
  </si>
  <si>
    <t>31v</t>
  </si>
  <si>
    <t>32v</t>
  </si>
  <si>
    <t>very uneven staves, as though drawn free-hand (esp. on f. 32v)</t>
  </si>
  <si>
    <t>33v</t>
  </si>
  <si>
    <t>In nomine?</t>
  </si>
  <si>
    <t>second section begins 'Entar entar, his mercy gate'</t>
  </si>
  <si>
    <t>Folios 14v to 15 read as one opening</t>
  </si>
  <si>
    <t>14v</t>
  </si>
  <si>
    <t>Geue sentence w[i]th me O god</t>
  </si>
  <si>
    <t>Give sentence with me, O God (II)</t>
  </si>
  <si>
    <t>nonr</t>
  </si>
  <si>
    <t>O Lorde whom wilt thou count worthie</t>
  </si>
  <si>
    <t>Very first clef corr. from C4 to C3; two words added in text on f. 5</t>
  </si>
  <si>
    <t>Remembre not O lord god</t>
  </si>
  <si>
    <t>bis' under a note in penultimate line on f. 6</t>
  </si>
  <si>
    <t>6v</t>
  </si>
  <si>
    <t>Behold, brethren, how good and joyfull a thing</t>
  </si>
  <si>
    <t>G3</t>
  </si>
  <si>
    <t>on top of f. 6 'IVDICA ME DEVS.'; writing in margin of f. 6, 'Jogon VoBarte'?</t>
  </si>
  <si>
    <t>OMNES GENTES.</t>
  </si>
  <si>
    <t>O clappe yo[u]r hands [...] to gethyr</t>
  </si>
  <si>
    <t>O clap your hands together (II)</t>
  </si>
  <si>
    <t>C1</t>
  </si>
  <si>
    <t>many text corr. throughout, and staves extended into margins</t>
  </si>
  <si>
    <t>Not vnto vs O lord</t>
  </si>
  <si>
    <t>Not unto us, O Lord</t>
  </si>
  <si>
    <t>major corr. in music and text on f. 8</t>
  </si>
  <si>
    <t>8v</t>
  </si>
  <si>
    <t>Later annotation on sheet fixed onto front flyleaf: 'The "In nomine" on ff. 33b-34 appears also in Add. MS 31390, ff. 23b-24, where it is attributed to Robert Parsons (d. 1570)'</t>
  </si>
  <si>
    <t>34v</t>
  </si>
  <si>
    <t>Several note/stem corr.; in first line a bracket and signum congruentiae; in second line fragment of text entered; at bottom of f. 34v: 'Berhard'?</t>
  </si>
  <si>
    <t>five different part noted on top of each in individual staves; a piece with two repeated parts</t>
  </si>
  <si>
    <t>several corr. on the whole page</t>
  </si>
  <si>
    <t>35v</t>
  </si>
  <si>
    <t>O lorde chryst Jh[es]u that art kyng in glory</t>
  </si>
  <si>
    <t>O Lord, Christ Jesu that art king in glory</t>
  </si>
  <si>
    <t>bottom line of f. 24v extended into margin</t>
  </si>
  <si>
    <t>USQVEQVO D[OMI]NE.</t>
  </si>
  <si>
    <t>How long, O Lord wilt me forget</t>
  </si>
  <si>
    <t>spread over recto and verso, with an inserted arrow indicating where the part continues on recto; some text corr. in the Gloria partri on f. 28, in the bottom line some notes split and some note/stem corrections.</t>
  </si>
  <si>
    <t>28v</t>
  </si>
  <si>
    <t>O god the father of heauen</t>
  </si>
  <si>
    <t>O God, the father of heaven</t>
  </si>
  <si>
    <t>Prayse ye the lorde all the workes of the lord</t>
  </si>
  <si>
    <t>barlines separating individual sections</t>
  </si>
  <si>
    <t>G2</t>
  </si>
  <si>
    <t>in bottom margin 'Sar Marquese'</t>
  </si>
  <si>
    <t>36v</t>
  </si>
  <si>
    <t>five lines of music (C1, C3, C3, C4, F4)</t>
  </si>
  <si>
    <t>TENOR' (on original front cover)</t>
  </si>
  <si>
    <t>2'., '4.'. '6.', '7.', '9.', '8.' and '10.' in left-hand margin, indicating individual sections (in that order); on f. 14, two lines extended into outer margin; at top of folio 'beyt k'?; in bottom outer corner beginning of text of next page; at end of no. 10 three barlines and some cipher</t>
  </si>
  <si>
    <t>The heavens in their excellence</t>
  </si>
  <si>
    <t>two flats</t>
  </si>
  <si>
    <t>CELI ENARRANT.</t>
  </si>
  <si>
    <t>The heaue[n]s in their excellence</t>
  </si>
  <si>
    <t>Celi enarrant</t>
  </si>
  <si>
    <t>19v</t>
  </si>
  <si>
    <t>How long O lord wilt me forget</t>
  </si>
  <si>
    <t>DEVS MISEREATVR N[OST]RI.</t>
  </si>
  <si>
    <t>text corr. at very beginning; first line of music extended into outer margin</t>
  </si>
  <si>
    <t>My soule magnifieth ye lord</t>
  </si>
  <si>
    <t>My sould magnifieth the Lord</t>
  </si>
  <si>
    <t>in second line of f. 1v and in second line of f. 2, each time signum congruentiae, with 'bis' written beneath or above; in penultimate line of f. 1v and in first line of f. 2 text corr.; text corr. also at beginning of second line of f. 2 (hence the music begins only a little into the stave)</t>
  </si>
  <si>
    <t>stave on f. 28v entered very sketchily, free-hand</t>
  </si>
  <si>
    <t>note corr. in bottom line of f. 27v; text corr. o f. 28; some annotations in top and outer margins of f. 28 (half erased/washed out): 'in die solemnis ta tis @ te [...]' - 'mid die solemnie ta tiss' - '[unreadable in pdf]'</t>
  </si>
  <si>
    <t>29v</t>
  </si>
  <si>
    <t>Blessed be the lord of israell</t>
  </si>
  <si>
    <t>Blessed be the Lord of Israel</t>
  </si>
  <si>
    <t>at end 'mr tallis'</t>
  </si>
  <si>
    <t>some corr. on f. 6v and 7, incl. lines lines clarifying which syllable belongs to which note; at end cipher as seen in vol. 74; in outer margin of f. 7, in different ink, 'John kyge'</t>
  </si>
  <si>
    <t>7v</t>
  </si>
  <si>
    <t>We knowledge thee to be the Lord</t>
  </si>
  <si>
    <t>We knowledge thee too be the lorde</t>
  </si>
  <si>
    <t>C3 and C4</t>
  </si>
  <si>
    <t>some note and text corr. on f. 7; on bottom of f. 7 several annotations: in left margin 'I John / frome' followed in slightly different writing by 'ill j [four notes]' and some lines; in bottom right hand 'Asbererg my [...] (difficult to read as erased/washed out)</t>
  </si>
  <si>
    <t>IVDICA ME DEVS.</t>
  </si>
  <si>
    <t>additional stave in bottom marging of f. 16v; signum congruentiae twice on f. 16v; some minor text and note corr. throughout; at end cipher as above</t>
  </si>
  <si>
    <t>Praysid be thalmyghtie lord</t>
  </si>
  <si>
    <t>at end of section 8 (on f. 20) note split (E-A)</t>
  </si>
  <si>
    <t>In the left-hand margins, numbers 1 to 4 marking individual sections, in order of numbers - on f. 15v there is probably a new section (as the no. 4 ends with a barline on f. 15), but there is no new number on f. 15v; text corr. in first line on f. 14v; at end cipher as seen in vol. 74</t>
  </si>
  <si>
    <t>The heavyns in their excellence</t>
  </si>
  <si>
    <t>In the left-hand margins, numbers 1 to 8 marking individual sections; uneven numbers on the versos, the even ones on the rectos; in bottom line of f. 18, at beginning signum congruentiae, towards end a small text corr.; at end cipher as seen in vol. 74</t>
  </si>
  <si>
    <t>18v</t>
  </si>
  <si>
    <t>D[OMI]NE QVIS. &amp;C.</t>
  </si>
  <si>
    <t>Praise the lord ye servants</t>
  </si>
  <si>
    <t>some later annotation on top, erased/washed out: 'After my reste hart'?</t>
  </si>
  <si>
    <t>LAUVDATE PVERI D.</t>
  </si>
  <si>
    <t>ECCE QVAM BONVM.</t>
  </si>
  <si>
    <t>Beholde bretherne how good &amp; ivyfull</t>
  </si>
  <si>
    <t>Behold, brethren, how good and joyful</t>
  </si>
  <si>
    <t>Galiarda</t>
  </si>
  <si>
    <t>G1</t>
  </si>
  <si>
    <t>51v</t>
  </si>
  <si>
    <t>some scribbles in bottom margin and under second line</t>
  </si>
  <si>
    <t>Pavana</t>
  </si>
  <si>
    <t>vyts</t>
  </si>
  <si>
    <t>in different writing and ink than the preceding Pavana</t>
  </si>
  <si>
    <t>46v</t>
  </si>
  <si>
    <t>minor text corr. in first line of f. 18v; at end of f. 19 three barlines and then cipher, but cipher erased/washed out; cipher entered at end of piece on f. 19v</t>
  </si>
  <si>
    <t>lord who ys he</t>
  </si>
  <si>
    <t>several note and text corr. throughout; signum congruentiae in final line</t>
  </si>
  <si>
    <t>O clappe yo[ur] hands</t>
  </si>
  <si>
    <t>several hardly readable annotations on top of f. 32v, incl. '[...]sa' - 'John haryson' - [...]; in the same ink as these annotations, some annotation in music, after first phrase; top line of folio extended into margin; in bottom margin of f. 33 'Johns' written sideways</t>
  </si>
  <si>
    <t>Lorde nowe lettest thou thi servant depart in peace</t>
  </si>
  <si>
    <t>clef corr. in third and fifth lines of f. 34v</t>
  </si>
  <si>
    <t>under fourth line of music annotation 'j d[]bend bbassus and suocy'?; in bottom margin 'ye Avfixd AZof'?</t>
  </si>
  <si>
    <t>in the left-hand margins, numbers 1 to 9 marking individual sections; uneven numbers on the versos, the even ones on the rectos; bottom line of f. 19v crossed out and this line entered as the last one on f. 20 - but without an extra numbering there;       only some minor text corr.; one note/stem corr. in penultimate line of f. 18v; several staves extended into the margin; at end cipher as above</t>
  </si>
  <si>
    <t>in the left-hand margins, numbers 1 to 11 marking individual sections; uneven numbers on the versos, the even ones on the rectos</t>
  </si>
  <si>
    <t>on f. 12 some addition to title (just scribbles) and some erased/washed out scribble in the outer margin; in third line note corr; in forth line twice 'bis' under a note; in bottom line signum congruentiae over one note and at end stave slightly extended into margin</t>
  </si>
  <si>
    <t>C5</t>
  </si>
  <si>
    <t>MY soule magnifithe ye lorde</t>
  </si>
  <si>
    <t>My soul magnifieth the Lord</t>
  </si>
  <si>
    <t>some text corr. throughout and on f. 13v one stave extended into margin</t>
  </si>
  <si>
    <t>NE REMINISCARIS.</t>
  </si>
  <si>
    <t>O lorde our lord how marvelous</t>
  </si>
  <si>
    <t>Lorde now let thow thy s[er]vant departe in peace</t>
  </si>
  <si>
    <t>Lord, now let thou thy servant depart in peace</t>
  </si>
  <si>
    <t>some text additions/corr. on ff. 10 and 10v, with lines clarifying to which notes syllables belong; signum congruentiae in penultimate line (f. 10v); some unreadable scribbles in outer margin of f. 10</t>
  </si>
  <si>
    <t>DEVS in NO[M]I[N]E TVO.</t>
  </si>
  <si>
    <t>Saue me O god, saue me o god for thy name sake</t>
  </si>
  <si>
    <t>on f. 11v, note in penultimate line: signum congruentiae written above and 'bis' written beneath</t>
  </si>
  <si>
    <t>UOCE MEA</t>
  </si>
  <si>
    <t>I cryde vnto the lord</t>
  </si>
  <si>
    <t>unknown</t>
  </si>
  <si>
    <t>50v</t>
  </si>
  <si>
    <t>yes</t>
  </si>
  <si>
    <t>no?</t>
  </si>
  <si>
    <t>English</t>
  </si>
  <si>
    <t>English?</t>
  </si>
  <si>
    <t>in the inner margin voice part indicated</t>
  </si>
  <si>
    <t>Remembre not o lord</t>
  </si>
  <si>
    <t>some text and note/stem corr. on f. 29v; on bottom margin of f. 29v 'Derly beloved'; text corr. on f. 31v</t>
  </si>
  <si>
    <t>Te Deum</t>
  </si>
  <si>
    <t>some text corr. (with lines clarifying note-syllable relation) and a note/stem corr. on f. 15v ; on f. 16 third line extended into margin; at end cipher as above</t>
  </si>
  <si>
    <t>Praise ye the lord</t>
  </si>
  <si>
    <t>on f. 16v two voice parts noted, one after the other</t>
  </si>
  <si>
    <t>under three notes 'bis' (in second, fourth and fifth line)</t>
  </si>
  <si>
    <t>All men reiose, &amp; praise ye lorde</t>
  </si>
  <si>
    <t>All men rejoice and praise the lord</t>
  </si>
  <si>
    <t>in the left-hand margins, numbers 1 to 8 marking individual sections; uneven numbers on the versos, the even ones on the rectos; on f. 25 in the left-hand margin furthermore numbers 3 to 8, with some erased/washed out numbers at the bottom; text corr. in penultimate line of f. 25 and in bottom right-hand corner of folio text hint for following folio but also another scribble (something like 'Anf e'; on f. 25v, in outer margin a later 'X'; at end cipher as above</t>
  </si>
  <si>
    <t>26v</t>
  </si>
  <si>
    <t>D[OMI]NE QVIS. &amp;c.</t>
  </si>
  <si>
    <t>O lord who wilt thou count worthie</t>
  </si>
  <si>
    <t>At top of first line in different ink some crossed out annotations, then 'John [...]'; similarly some unreadable annotations in bottom margin of f. 2; in forth and fifth lines of f. 2, in two consecutive bars entered '8. tymes,' into stave, under notes (also the same, erased in previous bar); in penultimate bar (f. 3v) '5 tymes' written in stave under first two notes; text corr. in second line f. 2v</t>
  </si>
  <si>
    <t>incl. 'O our father w[hi]ch art in heauen' on f. 2v (pointed out with big initial words), with text corr. of 'fulfilled' to 'done'</t>
  </si>
  <si>
    <t>We praise the O god</t>
  </si>
  <si>
    <t>DE PROFVNDIS.</t>
  </si>
  <si>
    <t>Praise ye the Lord</t>
  </si>
  <si>
    <t>Praise ye the Lord all the works of the Lord</t>
  </si>
  <si>
    <t>D[OMI]NE D[OMI]N[U]s N[OSTE]R.</t>
  </si>
  <si>
    <t>O lorde o[u]r lorde how marvellous</t>
  </si>
  <si>
    <t>O Lord our lord, how marvellous</t>
  </si>
  <si>
    <t>How long o lord wilt me forget</t>
  </si>
  <si>
    <t>USQVEQVO.</t>
  </si>
  <si>
    <t>23v</t>
  </si>
  <si>
    <t>49v</t>
  </si>
  <si>
    <t>galiarda</t>
  </si>
  <si>
    <t>score in four parts (C3, C4, C2, F3), below that also a single line with C3 clef</t>
  </si>
  <si>
    <t>crossed out annotation in bottom left-hand corner; fragment of some writing on bottom outer corner (torn away)</t>
  </si>
  <si>
    <t>Allemana d'amor</t>
  </si>
  <si>
    <t>five parts (C1, C2, C3, C4, F4), ascribed in left-hand margin: 'C / A / T / Q / B'</t>
  </si>
  <si>
    <t>many text corr. throughout, with some note additions; on f. 9, two lines extended into margin</t>
  </si>
  <si>
    <t>Not unto vs O lord</t>
  </si>
  <si>
    <t>five parts (C1, C3, C3. C3, F4), ascribed to 'Cantus / Alt[us] / quint[us] / Tenor / [Bassus]'</t>
  </si>
  <si>
    <t>five parts (G2, C2, C3, F3, C4), ascribed to 'Cantus / alltus /tenor / bassus'; no ascription to bottom line, which is also in a slightly darker ink; some long annotation at the end of the penultimate line</t>
  </si>
  <si>
    <t>score of four parts (C1, C3, C4, F4); bottom line of f. 51 crossed out and another one entered free-hand in bottom margin; this is upside down again - thus like the beginning of the volume</t>
  </si>
  <si>
    <t>five parts (C1, C3, C4, F4, C4), ascribed to 'Cantus / Altus / tenor / Bassus'; bottom line not ascribed, and also only a third of the length of the other parts</t>
  </si>
  <si>
    <t>two tope lines of page; possibly belonging to Pavana on preceeding page? (same writing and ink)</t>
  </si>
  <si>
    <t>pauana</t>
  </si>
  <si>
    <t>47v</t>
  </si>
  <si>
    <t>My Lord of Arundell's Galliard</t>
  </si>
  <si>
    <t>Ye are the blessed of the Lord</t>
  </si>
  <si>
    <t>Lord haue merchi vpon vs@ encline our harts to kipe this Lawe</t>
  </si>
  <si>
    <t>in the left-hand margins, numbers 1 to 6 in consecutive order, text corr. on f. 22v; signum congruentiae  on f.f. 22v and 23; at end cipher as above</t>
  </si>
  <si>
    <t>The heaue[n]s in the[i]r excellence</t>
  </si>
  <si>
    <t>In the left-hand margins, numbers 1 to 9 marking individual sections; uneven numbers on the versos, the even ones on the rectos; bottom line of f. 10v crossed out and this line entered as the last one on f. 11 - but without an extra numbering there; cipher entered at bottom of f. 10v (which would have been the original ending of the piece before the correction)</t>
  </si>
  <si>
    <t>five parts (C1, C3, C4, F4, C4); in front of lines variously 'Sorepresa / Sanpresa / Sarepresa / Sarepresa' (nothing in front of bottom line); some illegible annotation in bottom outer corner</t>
  </si>
  <si>
    <t>Sorpresa</t>
  </si>
  <si>
    <t>Sorepresa</t>
  </si>
  <si>
    <t>Brande berges</t>
  </si>
  <si>
    <t>pavana fry Ches[?]</t>
  </si>
  <si>
    <t>Pavana [?]</t>
  </si>
  <si>
    <t>text corr. in top line of f. 42v</t>
  </si>
  <si>
    <t>on top: '[word crossed out] pe de chonl'?</t>
  </si>
  <si>
    <t>48v</t>
  </si>
  <si>
    <t>Wylliam</t>
  </si>
  <si>
    <t>score in four parts (C1, C3, C4, F4), staves drawn free-hand</t>
  </si>
  <si>
    <t>at bottom, in different ink: 'quatuor partis est febribaray / Wyllyam'</t>
  </si>
  <si>
    <t>no</t>
  </si>
  <si>
    <t>long French annotations at top of folio, after first to lines of music</t>
  </si>
  <si>
    <t>C1, C2, C3, C4, F4; all five staves drawn free-hand</t>
  </si>
  <si>
    <t>single line of music, crossed out</t>
  </si>
  <si>
    <t>five rather sketchy lines of music, with several corr; darker ink to previous or following items</t>
  </si>
  <si>
    <t>uerza desperada</t>
  </si>
  <si>
    <t>Versa desperada</t>
  </si>
  <si>
    <t>Seconda desperada</t>
  </si>
  <si>
    <t>C1, C3, C3, C4, F4</t>
  </si>
  <si>
    <t>C1, C2, C3, F4, C4</t>
  </si>
  <si>
    <t>five parts (C1, C3, C2, C4, F4), ascribed in left-hand margin: 'Supera / Tenor/ Contra / Quinta pars', bottom line not named; some black-out in all but the second line</t>
  </si>
  <si>
    <t>Gaiilarde</t>
  </si>
  <si>
    <t>Quinta pars' over third line</t>
  </si>
  <si>
    <t>the second line has a flat noted at the beginning</t>
  </si>
  <si>
    <t>Sarepresa</t>
  </si>
  <si>
    <t>bottom line on a free-hand stave</t>
  </si>
  <si>
    <t>Ronda</t>
  </si>
  <si>
    <t>five lines (C1, C3, C4, C4, F4), ascribed to 'cantus / controalto / Tenor / [not asccribed / bassus'; first half of penultimate line crossed out</t>
  </si>
  <si>
    <t>score of four parts (C3, F4, C4, C3)</t>
  </si>
  <si>
    <t>Josh y horn says is my name and w[i]th my ha[...] y</t>
  </si>
  <si>
    <t>gallyard Pmu[s] Ches</t>
  </si>
  <si>
    <t>some word erased/washed out under line towards the end</t>
  </si>
  <si>
    <t>at end: 'God o? yt [=that]'</t>
  </si>
  <si>
    <t>in the left-hand margins, numbers 1 to 8 in consecutive order, marking individual sections; at end cipher as above</t>
  </si>
  <si>
    <t>lord who ys he O lord whom wylt y[ou] cownt worthy</t>
  </si>
  <si>
    <t>noe</t>
  </si>
  <si>
    <t>text corr. in second line</t>
  </si>
  <si>
    <t>O Lord, Christ Jesu, that art king in glory</t>
  </si>
  <si>
    <t>note/stem corr. in bottom line of f. 30v, top line of f. 31, penultimate line of f. 31v</t>
  </si>
  <si>
    <t>Praysid be god. praysyd be god o[u]r father</t>
  </si>
  <si>
    <t>bottom line of f. 32v extended into margin and going over into margin of the next folio; note corr. towards end of f. 33</t>
  </si>
  <si>
    <t>Prayse ye the lorde all the works of the lorde</t>
  </si>
  <si>
    <t>Prayse ye the Lord, all the works of the Lord</t>
  </si>
  <si>
    <t>five parts (C1, C3, C4, F4, C5), ascribed in left-hand margin: 'C. / A / T / B / Q'; three different annotations (in different ink) in bottom margin upside town: 'By wyllyam garryson Blessed be the name off the Lord' / Blessid ys he that cometh in the name of the L' / 'Baesf Blessed ys he [...]'</t>
  </si>
  <si>
    <t>pavan</t>
  </si>
  <si>
    <t>score of five parts (G2, C2, C3, C4, F4)</t>
  </si>
  <si>
    <t>from f. 46 onwards upside down</t>
  </si>
  <si>
    <t>By mr Burford pyttyn?'; four notes in bottom margin; some erased/washed out annotation between first and second stave; at top of third line stave 'ruger'</t>
  </si>
  <si>
    <t>desperada</t>
  </si>
  <si>
    <t>Desperada</t>
  </si>
  <si>
    <t>four parts (C1, C3, C4, C3, F4), ascribed to 'Superiu[s] / Tenor / Quintapars / Contra. / Bassus'</t>
  </si>
  <si>
    <t>Canon alin'd</t>
  </si>
  <si>
    <t>C1, C4, C3, F4</t>
  </si>
  <si>
    <t>pavana</t>
  </si>
  <si>
    <t>Pavanne</t>
  </si>
  <si>
    <t>four parts (C1, C3, C3, F4), ascribed to 'Cantus / medynus / Tenor / Bassus'; in bottom magin 'I. Loumlye'</t>
  </si>
  <si>
    <t>five parts (C1, C2, C3, F4, C4), ascribed in left-hand margin: 'Cantus / altus / T / B / Q'</t>
  </si>
  <si>
    <t>G2, C3, C4, C2, F4</t>
  </si>
  <si>
    <t>three middle parts ascribed to 'Tenor / Altus / Quintus'</t>
  </si>
  <si>
    <t>three middle parts ascribed to 'tenor / Altus / Quintus'</t>
  </si>
  <si>
    <t>52v</t>
  </si>
  <si>
    <t>allemande</t>
  </si>
  <si>
    <t>bellow the score is a more skethcy stave without clef and a line of notes; below this: 'Tho soner paynse be pryste for crokyde age faste crepyde on whan all / payne kakynge is paste / man whylste'</t>
  </si>
  <si>
    <t>some annotation before secone line: '[...] pars'</t>
  </si>
  <si>
    <t>Pauane / Canon per aliam viam reuersi sint in regionem suam</t>
  </si>
  <si>
    <t>Lord, have mercy upon us and encline our hearts to keep this law</t>
  </si>
  <si>
    <t>different writing and ink to the preceding and following pieces</t>
  </si>
  <si>
    <t>Lorde now let thou thy s[er]vant depart in peace</t>
  </si>
  <si>
    <t>Lord, now let though thy servant depart in peace</t>
  </si>
  <si>
    <t>some music corr. on f. 36</t>
  </si>
  <si>
    <t>stave (only one line) on f. 36v very sketchy/free-hand</t>
  </si>
  <si>
    <t xml:space="preserve"> very sketchy/free-hand stave, with only a few notes, partly crossed out</t>
  </si>
  <si>
    <t>three staves in lyra viol notation</t>
  </si>
  <si>
    <t>37v</t>
  </si>
  <si>
    <t>Blessyd be the lord god of israell</t>
  </si>
  <si>
    <t>at end: 'Mr tallis'</t>
  </si>
  <si>
    <t>40v</t>
  </si>
  <si>
    <t>All the erthe dothe worship the ye ffather</t>
  </si>
  <si>
    <t>on top of f. 40v 'is'</t>
  </si>
  <si>
    <t>42v</t>
  </si>
  <si>
    <t>Lord nowe letteste thou thi servant depart in peace</t>
  </si>
  <si>
    <t>39v</t>
  </si>
  <si>
    <t>Pavin</t>
  </si>
  <si>
    <t>Pavin/Pavanne</t>
  </si>
  <si>
    <t>one note corr.</t>
  </si>
  <si>
    <t>score in five parts (C1, C3, C3, C4, F4)</t>
  </si>
  <si>
    <t>Galliard</t>
  </si>
  <si>
    <t>score of five parts</t>
  </si>
  <si>
    <t>Gallyard</t>
  </si>
  <si>
    <t>Pavin of Albarti</t>
  </si>
  <si>
    <t>41v</t>
  </si>
  <si>
    <t>C1 and F4</t>
  </si>
  <si>
    <t>Pauane / Canon in Subdiatessarum Inferiorem parterm Non pudebit incipere</t>
  </si>
  <si>
    <t>some note corr.; between bottom two staves some scribbles; at end of bottom stave arrow with question mark pointing up to the facing page. i.e. f. 38v (much later, in pencil)</t>
  </si>
  <si>
    <t>many shorter sections, separated from each other by repeat signs; possibly belonging to the the music on the following page? (see below)</t>
  </si>
  <si>
    <t>fragment of score of four parts, with another empty stave at bottom of folio (thus on top of the score); only about a third of the folio survives (beginning of the lines missing)</t>
  </si>
  <si>
    <t>Pavane: Canon in Subdiatessarum Inferiorem parterm Non pudebit incipere</t>
  </si>
  <si>
    <t>Pavane: Canon per aliam viam reuersi sint in regionem suam</t>
  </si>
  <si>
    <t>three [untexted] fragments, with some corrections (the first continuing from last line of 'When shall my sorowfull', the second consists of a few notes that are all crossed out, the last on the bottom line, in F4 clef, going up to a repeat sign</t>
  </si>
  <si>
    <t>C1, C2, C3, C4, F4</t>
  </si>
  <si>
    <t>C1, C3, C4, F4, C5</t>
  </si>
  <si>
    <t>C1, C3, C3, F4</t>
  </si>
  <si>
    <t>G2, C2, C3, F3, C4</t>
  </si>
  <si>
    <t>C1, C3, C3. C3, F4</t>
  </si>
  <si>
    <t>C3, C4, C2, F3</t>
  </si>
  <si>
    <t>C1, C3, C4, F4, C4</t>
  </si>
  <si>
    <t>C1, C3, C4, C4, F4</t>
  </si>
  <si>
    <t>C3, F4, C4, C3</t>
  </si>
  <si>
    <t>C1, C3, C4, C3, F4</t>
  </si>
  <si>
    <t>C1, C3, C2, C4, F4</t>
  </si>
  <si>
    <t>C1, C3, C3, F4, C4</t>
  </si>
  <si>
    <t>Robert Parsons(I)?</t>
  </si>
  <si>
    <t>Inventory compiled by Matthias Range</t>
  </si>
  <si>
    <t>O Lord, rebuke me not</t>
  </si>
  <si>
    <t>Ronda' in front of all lines</t>
  </si>
  <si>
    <t>Galliard 'Primus'</t>
  </si>
  <si>
    <t>O clap your hands</t>
  </si>
  <si>
    <t>staves are very much free-hand</t>
  </si>
  <si>
    <t>illegible</t>
  </si>
  <si>
    <t>38v</t>
  </si>
  <si>
    <t>several substantial music corr.</t>
  </si>
  <si>
    <t>C2 and C3</t>
  </si>
  <si>
    <t>medius' and 'tenor'</t>
  </si>
  <si>
    <t>two parts, possibly belonging together; the top one has some illegible annotation at the end</t>
  </si>
  <si>
    <t>some illegible annotation in bottom margin</t>
  </si>
  <si>
    <t>Galliard 'Innocents'</t>
  </si>
  <si>
    <t>43v</t>
  </si>
  <si>
    <t>score of four parts (in C1, C3, C4, F4), less than a line per part with some notes before that in top line; eahc line divided into three parts by repeat signs; bass line much sketchier, free-hand than the upper three.</t>
  </si>
  <si>
    <t>44v</t>
  </si>
  <si>
    <t>score fragment of five parts (C1, C3, C1, C4, F4)</t>
  </si>
  <si>
    <t>TP</t>
  </si>
  <si>
    <t>45v</t>
  </si>
  <si>
    <t>These two pages belong together and note different vocal parts, viz. 'secondus: modius', 'Contratenor', 'Tenor ye fyrste', 'Tenor the louste', 'prymus Bassus', 'Seconda Bassus', 'Prymus modyus'; additional stave drawn in bottom margin of f. 34</t>
  </si>
  <si>
    <t>C2, C3, C4, F4, F4, C1</t>
  </si>
  <si>
    <t>F4, C3</t>
  </si>
  <si>
    <t>G2, F4, C2, C3, C4</t>
  </si>
  <si>
    <t>C1, G2, F4</t>
  </si>
  <si>
    <t>four [untexted] lines of music (C3, F4, C1, C3), with several corr. and none complete</t>
  </si>
  <si>
    <t>C3, F4, C1, C3</t>
  </si>
  <si>
    <t>C1, C3, C4, F4, F4</t>
  </si>
  <si>
    <t>in bottom outer corner of fol. 44v, some wiped out name?</t>
  </si>
  <si>
    <t>C1, C3, G2, C2, C4</t>
  </si>
  <si>
    <t>each line crossed out individually; some illegible annotation under bottom line (at 90° to stave)</t>
  </si>
  <si>
    <t>signum congruentiae in top line and at end of fourth line of f. 7v; some possible annotation at end of bottom line of f. 7v (a 'zs' on top? - but there is also a bit ink stain); bottom line of f. 7v extended into margin; at end (f. 9) cipher as on f. 7 and as seen in vol. 74; on top of f. 9, after title 'BENEDICITE' also 'BEN', but the later half erased/washed away</t>
  </si>
  <si>
    <t>[blank ruled staves]</t>
  </si>
  <si>
    <t>[Contratenor of Choir I]</t>
  </si>
  <si>
    <t>[Contratenor of Choir II]</t>
  </si>
  <si>
    <t>five parts (C1, C3, C3, F4, C4), the second, third and fifth of which are ascribed to 'tenor / Altus / Quintus'; some annotations on the right-hand side of the page: 'O god the father / of y. hen' / 'O/god/the/father[...]' / '[upside down] Jhesus / The', some erased/washed out scribble in bottom left-hand corner; in pencil '137' between first and second line ('upside down', as it were)</t>
  </si>
  <si>
    <t>[Christopher Tye]</t>
  </si>
  <si>
    <t>[Thomas Tallis]</t>
  </si>
  <si>
    <t>[Thomas] Tallis</t>
  </si>
  <si>
    <t>in left hand margin before the staves: '8' (or '6'), '5', 'X' and '1'; first notes in top line crossed out; after initials at end, some scribble and a few notes, erased/washed out</t>
  </si>
  <si>
    <t>[Robert Johnson (I)]</t>
  </si>
  <si>
    <t>Te Deum (I)</t>
  </si>
  <si>
    <t>ending of piece missing</t>
  </si>
  <si>
    <t>Why art thou so heave, O my soul</t>
  </si>
  <si>
    <t>Why art [tho]u so henye O my soule</t>
  </si>
  <si>
    <t>Robarte Jonson</t>
  </si>
  <si>
    <t>[Robert Johnson?]</t>
  </si>
  <si>
    <t>Nunc dimittis (I)</t>
  </si>
  <si>
    <t>C1, C3, C4, F4</t>
  </si>
  <si>
    <t>under first line, in different ink: 'Canon In subdiatessarum'</t>
  </si>
  <si>
    <t>note/stave corr. in second line; signum congruentiae under beginning of last line; scribbles in outer margin next to music, incl. 'Jonson' and 'Robarte'</t>
  </si>
  <si>
    <t>Benedicite (II)</t>
  </si>
  <si>
    <t>Benedicite (I)</t>
  </si>
  <si>
    <t>C4 clef and some notes in bottom stave, but wiped out</t>
  </si>
  <si>
    <t>C2, C4, C3, C4, F4</t>
  </si>
  <si>
    <t>C1, C3, C1, C4, F4</t>
  </si>
  <si>
    <t>G2, C4, F4, C1</t>
  </si>
  <si>
    <t>G2, C2, C3, C4, F4</t>
  </si>
  <si>
    <t>score in four parts (G2, C4, F4, C1)</t>
  </si>
  <si>
    <t>C1, G2, C4, C3</t>
  </si>
  <si>
    <t>several short fragments of music, very sketchy and with corrections</t>
  </si>
  <si>
    <t>Tenor on verso (with C4 clef, and the same as in ovl. 74, f. 30v), Triplex on recto (with C2 clef)</t>
  </si>
  <si>
    <t>corr./erasure in second line; stem of penultimate note of piece erased</t>
  </si>
  <si>
    <t>the same part is in vol, 76, f. 42v</t>
  </si>
  <si>
    <t>two different parts: Ct ten. of Choir I on versos (with C3 clef) and Ct ten. of Choir II on rectos (with C4 clef); flat not noted for first four lines on f. 32v, but always thereafter; different ink and writing to previous pieces</t>
  </si>
  <si>
    <t>Lord nowe lestest thow thi seavant depart in peace accordynge to th[not readable]</t>
  </si>
  <si>
    <t>[Countertenor]</t>
  </si>
  <si>
    <t>hic Canone[m] inuemes ad Longum</t>
  </si>
  <si>
    <t>possibly belonging to the preceeding one?</t>
  </si>
  <si>
    <t>in bottom margin two notes and some erased/washed out writing</t>
  </si>
  <si>
    <t>Lord nowe lettest thou yi servant depart in peace</t>
  </si>
  <si>
    <t>[Triplex II and Contratenor II]</t>
  </si>
  <si>
    <t xml:space="preserve">a text and a note/stem corr. in second line; text corr. near end of piece; signum congruentiae with some insertion ('e vin'?) in penultimate line (in Gloria patri); in top margin, before title, some notes; in bottom margin inscription: 'in all tyme when you will stand, vnto me you shalle hav' </t>
  </si>
  <si>
    <t>oin bottom outer corner of f. 2: 'I po[u]red,' (the first word of the following page); on f. 2v, in the two bottom lines: twice 'bis' written under a note</t>
  </si>
  <si>
    <t>Te Deum (II)</t>
  </si>
  <si>
    <t>individual sentences/sections separated by barlines; in third line of f. 27r, text added</t>
  </si>
  <si>
    <t>final section ('Blessed art thou, Lord') is entered twice: on f. 27v and on f. 28r (same music, same text)</t>
  </si>
  <si>
    <t>later pencil annotation at bottom of f. 27: 'Litany see vol. III. / 35'; in bottom margin 'Jonazzor reged'?; originally there also 'j[Z?] mvazzacer', as on f. 19, but erased/crossed out; at top of f. 27v:  erased/crossed out text: 'Blessed is he that' and next to that 'ffoure parts / george' ('george' in a darker ink)</t>
  </si>
  <si>
    <t>Lorde nowe let thow thy s[er]vant</t>
  </si>
  <si>
    <t>on f. 27v, some heading crossed out, corr. in first line, which is also extended into inner margin (with a later '162' in pencil under this extension); several corr. and erasures in both text and music on f. 28</t>
  </si>
  <si>
    <t>[Lord, have mercy upon us]</t>
  </si>
  <si>
    <t>Praysid be god Praysed be god o[ur] father</t>
  </si>
  <si>
    <t>Tenor I on versos, Tenor II on rectos; outer top corner of f. 31 repaired/replaced</t>
  </si>
  <si>
    <t>Tenor I on versos, Tenor II on rectos</t>
  </si>
  <si>
    <t>Tenor I on versos, Tenor II on rectos; outer top corner and side of f. 34 repaired/replaced</t>
  </si>
  <si>
    <t>[Tenor and Bass]</t>
  </si>
  <si>
    <t>[Tenor and Bass of Choir II]</t>
  </si>
  <si>
    <t>Composition Key</t>
  </si>
  <si>
    <t>Praise the Lord, ye servants</t>
  </si>
  <si>
    <t>Litany (O Lord, arise, help and deliver us)</t>
  </si>
  <si>
    <t>belongs to the previous one, just different voice part; different hand to previous pieces</t>
  </si>
  <si>
    <t>in the same different ink, and of the same length, as the previous entry</t>
  </si>
  <si>
    <t>different ink to previous piece; rather sketchy, with several ink stains, only about a third of the stave line used</t>
  </si>
  <si>
    <t>in outer margin: 'Roland gferson &amp; JR'[?]</t>
  </si>
  <si>
    <t>on f. 21 several text corr./additions and second and third line of music extended into outer and inner margin respectively; text corr. in penultimate line of f. 12v and addition in bottom line</t>
  </si>
  <si>
    <t>[Contratenor I and II]</t>
  </si>
  <si>
    <t>in outer margin of f. 22v (erased/washed out) 'Jo hermanbyr'[?]; in outer margin of f. 23v some erased scribble (beginning with a Z?)</t>
  </si>
  <si>
    <t>two different parts: Ct ten. of Choir I on versos, Ct ten. of Choir II on rectos</t>
  </si>
  <si>
    <t>twice the same line of music, the top one with some corrections, the lower one being a better space-out fair copy.</t>
  </si>
  <si>
    <t>Nunc dimittis (II)</t>
  </si>
  <si>
    <t>[Tenor and Triplex]</t>
  </si>
  <si>
    <t>Benedictus for four voices (Canticle)</t>
  </si>
  <si>
    <t>beginning of piece missing; not sure whether this would be Johnson the Elder or the Younger</t>
  </si>
  <si>
    <t>Kyrie (1552 Prayer Book)</t>
  </si>
  <si>
    <t>on verso pages music and words written in different ink, some minor text corrections throughout</t>
  </si>
  <si>
    <t>on f. 37 some lines to clarify which notes belong which syllable; at end of f. 37v 'v[er]te' and under stave 'Tulnacio'?, erased/washed out; similarly in bottom margin of f. 38v 'That N reberrcy delyuer[...]; on top 'Tenor pte' (f. 37v) and 'Bassus pte' (f. 38)</t>
  </si>
  <si>
    <t>Bass on versos (with F4 clef), Tenor on rectos (with C4 clef); most of the text darker than the music, in different ink</t>
  </si>
  <si>
    <t>[Bass]</t>
  </si>
  <si>
    <t>[Tenor]</t>
  </si>
  <si>
    <t>De profundis: Out of the deep</t>
  </si>
  <si>
    <t>Laudate pueri dominum: Praise the Lord, ye servants (II)</t>
  </si>
  <si>
    <t>Ecce quam bonum: Behold, brethren, how good and joyfull a thing</t>
  </si>
  <si>
    <t>Iudica me Deus: Why art thou so heave, O my soul</t>
  </si>
  <si>
    <t>Omnes Gentes: O clap your hands together (II)</t>
  </si>
  <si>
    <t>Non nobis Domine: Not unto us, O Lord</t>
  </si>
  <si>
    <t>Deus in nomine tuo: Save me, O God, for thy name's sake (II)</t>
  </si>
  <si>
    <t>Voce mea: I cried unto the Lord</t>
  </si>
  <si>
    <t>Ne reminiscaris: Remember not, O Lord God</t>
  </si>
  <si>
    <t>Jubilate: All men rejoice</t>
  </si>
  <si>
    <t>Domine dominus noster: O Lord, our Lord, how marvellous</t>
  </si>
  <si>
    <t>Caeli enarrant: The heavens in their excellence</t>
  </si>
  <si>
    <t>Usquequo domine: How long, O Lord, wilt me forget</t>
  </si>
  <si>
    <t>ofr two choirs a three parts; on f. 7v, there are clearly two different parts of the same piece, but in the following folios the separation is not clear</t>
  </si>
  <si>
    <t>[unknown]</t>
  </si>
  <si>
    <t>Benedictus (Canticle) (I)</t>
  </si>
  <si>
    <t>Praised be God, praised be God our Father</t>
  </si>
  <si>
    <t>Praysid be god, praysed be god o[ur] father</t>
  </si>
  <si>
    <t>3v</t>
  </si>
  <si>
    <t>G2 and F4</t>
  </si>
  <si>
    <t>one and a half lines of music in G2 and F4 clefs alternating (as in keyboard score)</t>
  </si>
  <si>
    <t>in left hand margin numbers 1 to 8; some barlines and double lines entered in top line</t>
  </si>
  <si>
    <t>[Tenor I and II]</t>
  </si>
  <si>
    <t>[Tenor of Choir I]</t>
  </si>
  <si>
    <t>[Tenor of Choir II]</t>
  </si>
  <si>
    <t>this is the tenor part of choir II of the previous piece</t>
  </si>
  <si>
    <t>Contratenor p[ar]te Secundus' on versos, and 'p[r]imus Cont[r]atenor p[ar]te' on recots; time signature not for second countertenor, only for first one (f. 30); at end of f. 30 'v[er]te foliu[m]', on f. 31 'verte'; this piece occurs only in the Lumley partbooks, see Harley, Tallis, p. 77</t>
  </si>
  <si>
    <t>Tenor on versos, Bass on rectos; this piece occurs only in the Lumley partbooks, see Harley, Tallis, p. 77</t>
  </si>
  <si>
    <t>Domine quis: O Lord, whom wilt thou count worthy</t>
  </si>
  <si>
    <t>Magnificat (in English)</t>
  </si>
  <si>
    <t>Lord, now lettest thou thy servant depart in peace [Tenor]</t>
  </si>
  <si>
    <t>Lord, now lettest thou thy servant depart in peace [Bass]</t>
  </si>
  <si>
    <t>When shall my sorrowful sighing (I)</t>
  </si>
  <si>
    <t>When shall my sorrowful sighing (II)</t>
  </si>
  <si>
    <t>from f. 37 onwards, noted upside down</t>
  </si>
  <si>
    <t>Innocents / galliard / Tenor of the gallyard / Triplex / merio?</t>
  </si>
  <si>
    <t>C3, C3, C1, C2</t>
  </si>
  <si>
    <t>in the lower three voice parts, different writing to the 'galliard' on top of the folio; at bottom of folio empy stave with F4 clef</t>
  </si>
  <si>
    <t>Bransle Bergers[?]</t>
  </si>
  <si>
    <t>Canon 'invemes ad longum'</t>
  </si>
  <si>
    <t>Canon Vnam mensuram imunabis</t>
  </si>
  <si>
    <t>Canon 'unam mensuram imunabis'</t>
  </si>
  <si>
    <t>Deus misereatur (Canticle): O God, be merciful</t>
  </si>
  <si>
    <t>O Lord, whom wilt thou count worthy [Contratenor of Choir I</t>
  </si>
  <si>
    <t>Lord who is he [Contratenor of Choir II]</t>
  </si>
  <si>
    <t>O Lord, whom wilt thou count worthy [Tenor of Choir I]</t>
  </si>
  <si>
    <t>Lord, who is he, O Lord, whom wilt thou count worthy [Tenor of Choir II]</t>
  </si>
  <si>
    <t>Blessed be the Lord, God of Israel</t>
  </si>
  <si>
    <t>vyts[?]</t>
  </si>
  <si>
    <t>My Lord mark / [at end:] NA.[?]</t>
  </si>
  <si>
    <t>milore /  milord markes galiarde / my lord of arundell</t>
  </si>
  <si>
    <t>title entered in several stages (different writings); under first and second lines of music bits of text: 'How to dystyll very good Aqua vite galiard' [...]</t>
  </si>
  <si>
    <t>My Lord Mark of Arundell / NA.[?]</t>
  </si>
  <si>
    <t>[...]le no he * [fragment]</t>
  </si>
  <si>
    <t>After [fragment]</t>
  </si>
  <si>
    <t>two systems of a four-part score (only half a page, the rest torn off), in C1, C3, C4, F4; text under the top two staves</t>
  </si>
  <si>
    <t>TENOR' on back cover (=52v)</t>
  </si>
  <si>
    <t xml:space="preserve">GB-Lbl Royal Appendix 76  </t>
  </si>
  <si>
    <t>GB-Lbl Royal Appendix 74-6</t>
  </si>
  <si>
    <t xml:space="preserve">GB-Lbl Royal Appendix 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</si>
</sst>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8"/>
      <name val="Verdana"/>
    </font>
    <font>
      <sz val="12"/>
      <color indexed="8"/>
      <name val="Calibri"/>
      <family val="2"/>
    </font>
    <font>
      <sz val="14"/>
      <color indexed="8"/>
      <name val="Calibri"/>
    </font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name val="Calibri"/>
    </font>
    <font>
      <sz val="12"/>
      <name val="Calibri"/>
    </font>
    <font>
      <b/>
      <sz val="14"/>
      <color indexed="57"/>
      <name val="Calibri"/>
    </font>
    <font>
      <sz val="12"/>
      <color indexed="57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8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1" xfId="0" quotePrefix="1" applyBorder="1"/>
    <xf numFmtId="0" fontId="0" fillId="0" borderId="5" xfId="0" quotePrefix="1" applyBorder="1"/>
    <xf numFmtId="0" fontId="0" fillId="0" borderId="8" xfId="0" quotePrefix="1" applyBorder="1"/>
    <xf numFmtId="0" fontId="5" fillId="2" borderId="10" xfId="0" applyFont="1" applyFill="1" applyBorder="1" applyAlignment="1">
      <alignment wrapText="1"/>
    </xf>
    <xf numFmtId="0" fontId="6" fillId="0" borderId="3" xfId="0" applyFont="1" applyBorder="1"/>
    <xf numFmtId="0" fontId="0" fillId="0" borderId="15" xfId="0" applyBorder="1"/>
    <xf numFmtId="0" fontId="4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4" xfId="0" applyFill="1" applyBorder="1"/>
    <xf numFmtId="0" fontId="0" fillId="0" borderId="4" xfId="0" quotePrefix="1" applyBorder="1"/>
    <xf numFmtId="0" fontId="0" fillId="0" borderId="6" xfId="0" applyFill="1" applyBorder="1"/>
    <xf numFmtId="0" fontId="0" fillId="0" borderId="5" xfId="0" applyFill="1" applyBorder="1"/>
    <xf numFmtId="0" fontId="10" fillId="2" borderId="18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" xfId="0" applyFill="1" applyBorder="1"/>
    <xf numFmtId="0" fontId="2" fillId="2" borderId="11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/>
    </xf>
    <xf numFmtId="0" fontId="7" fillId="2" borderId="3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wrapText="1"/>
    </xf>
    <xf numFmtId="0" fontId="0" fillId="2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right" vertical="center" wrapText="1"/>
    </xf>
    <xf numFmtId="0" fontId="1" fillId="3" borderId="25" xfId="0" applyFont="1" applyFill="1" applyBorder="1" applyAlignment="1">
      <alignment horizontal="right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wrapText="1"/>
    </xf>
    <xf numFmtId="0" fontId="0" fillId="2" borderId="10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topLeftCell="D1" zoomScaleNormal="70" zoomScalePageLayoutView="70" workbookViewId="0">
      <pane ySplit="3" topLeftCell="A4" activePane="bottomLeft" state="frozen"/>
      <selection pane="bottomLeft" activeCell="K4" sqref="K1:O1048576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" style="46" bestFit="1" customWidth="1"/>
    <col min="4" max="4" width="5" style="51" bestFit="1" customWidth="1"/>
    <col min="5" max="5" width="21.6640625" style="4" customWidth="1"/>
    <col min="6" max="6" width="21.5" style="3" customWidth="1"/>
    <col min="7" max="7" width="18" style="5" customWidth="1"/>
    <col min="8" max="8" width="38.33203125" style="4" customWidth="1"/>
    <col min="9" max="9" width="24.83203125" style="3" customWidth="1"/>
    <col min="10" max="10" width="17.33203125" style="5" customWidth="1"/>
    <col min="11" max="11" width="9.5" style="4" customWidth="1"/>
    <col min="12" max="12" width="8.1640625" style="3" customWidth="1"/>
    <col min="13" max="13" width="7.1640625" style="5" customWidth="1"/>
    <col min="14" max="14" width="12.83203125" style="4" customWidth="1"/>
    <col min="15" max="15" width="8.1640625" style="5" customWidth="1"/>
    <col min="16" max="16" width="10.1640625" style="4" customWidth="1"/>
    <col min="17" max="17" width="12.1640625" style="5" customWidth="1"/>
    <col min="18" max="18" width="15" style="4" customWidth="1"/>
    <col min="19" max="19" width="16.83203125" style="5" customWidth="1"/>
    <col min="20" max="20" width="59.33203125" style="8" customWidth="1"/>
    <col min="21" max="21" width="14.6640625" style="41" customWidth="1"/>
    <col min="22" max="16384" width="10.83203125" style="3"/>
  </cols>
  <sheetData>
    <row r="1" spans="1:21" s="21" customFormat="1" ht="30.75" customHeight="1" thickBot="1">
      <c r="A1" s="18" t="s">
        <v>83</v>
      </c>
      <c r="B1" s="65" t="s">
        <v>628</v>
      </c>
      <c r="C1" s="66"/>
      <c r="D1" s="48"/>
      <c r="E1" s="17" t="s">
        <v>84</v>
      </c>
      <c r="F1" s="67" t="s">
        <v>627</v>
      </c>
      <c r="G1" s="68"/>
      <c r="H1" s="19" t="s">
        <v>6</v>
      </c>
      <c r="I1" s="29" t="s">
        <v>10</v>
      </c>
      <c r="J1" s="19"/>
      <c r="K1" s="58" t="s">
        <v>460</v>
      </c>
      <c r="L1" s="59"/>
      <c r="M1" s="59"/>
      <c r="N1" s="59"/>
      <c r="O1" s="60"/>
      <c r="P1" s="19"/>
      <c r="Q1" s="19"/>
      <c r="R1" s="19"/>
      <c r="S1" s="19"/>
      <c r="T1" s="20"/>
      <c r="U1" s="39"/>
    </row>
    <row r="2" spans="1:21" s="22" customFormat="1" ht="18">
      <c r="A2" s="73" t="s">
        <v>85</v>
      </c>
      <c r="B2" s="74"/>
      <c r="C2" s="75" t="s">
        <v>86</v>
      </c>
      <c r="D2" s="76"/>
      <c r="E2" s="77" t="s">
        <v>19</v>
      </c>
      <c r="F2" s="78"/>
      <c r="G2" s="74"/>
      <c r="H2" s="77" t="s">
        <v>20</v>
      </c>
      <c r="I2" s="78"/>
      <c r="J2" s="74"/>
      <c r="K2" s="69" t="s">
        <v>87</v>
      </c>
      <c r="L2" s="71" t="s">
        <v>88</v>
      </c>
      <c r="M2" s="61" t="s">
        <v>89</v>
      </c>
      <c r="N2" s="69" t="s">
        <v>90</v>
      </c>
      <c r="O2" s="61" t="s">
        <v>18</v>
      </c>
      <c r="P2" s="69" t="s">
        <v>91</v>
      </c>
      <c r="Q2" s="61" t="s">
        <v>92</v>
      </c>
      <c r="R2" s="69" t="s">
        <v>93</v>
      </c>
      <c r="S2" s="61" t="s">
        <v>94</v>
      </c>
      <c r="T2" s="63" t="s">
        <v>21</v>
      </c>
      <c r="U2" s="79" t="s">
        <v>547</v>
      </c>
    </row>
    <row r="3" spans="1:21" s="23" customFormat="1" ht="37" thickBot="1">
      <c r="A3" s="23" t="s">
        <v>95</v>
      </c>
      <c r="B3" s="24" t="s">
        <v>96</v>
      </c>
      <c r="C3" s="44" t="s">
        <v>97</v>
      </c>
      <c r="D3" s="49" t="s">
        <v>98</v>
      </c>
      <c r="E3" s="25" t="s">
        <v>99</v>
      </c>
      <c r="F3" s="23" t="s">
        <v>16</v>
      </c>
      <c r="G3" s="24" t="s">
        <v>17</v>
      </c>
      <c r="H3" s="25" t="s">
        <v>99</v>
      </c>
      <c r="I3" s="23" t="s">
        <v>16</v>
      </c>
      <c r="J3" s="24" t="s">
        <v>17</v>
      </c>
      <c r="K3" s="70"/>
      <c r="L3" s="72"/>
      <c r="M3" s="62"/>
      <c r="N3" s="70"/>
      <c r="O3" s="62"/>
      <c r="P3" s="70"/>
      <c r="Q3" s="62"/>
      <c r="R3" s="70"/>
      <c r="S3" s="62"/>
      <c r="T3" s="64"/>
      <c r="U3" s="80"/>
    </row>
    <row r="4" spans="1:21" s="2" customFormat="1">
      <c r="A4" s="2">
        <v>1</v>
      </c>
      <c r="B4" s="6"/>
      <c r="C4" s="45">
        <v>2</v>
      </c>
      <c r="D4" s="50">
        <v>2</v>
      </c>
      <c r="E4" s="1" t="s">
        <v>109</v>
      </c>
      <c r="F4" s="2" t="s">
        <v>111</v>
      </c>
      <c r="G4" s="6"/>
      <c r="H4" s="1" t="s">
        <v>549</v>
      </c>
      <c r="I4" s="2" t="s">
        <v>112</v>
      </c>
      <c r="J4" s="6" t="s">
        <v>110</v>
      </c>
      <c r="K4" s="1" t="s">
        <v>113</v>
      </c>
      <c r="L4" s="2" t="s">
        <v>114</v>
      </c>
      <c r="M4" s="6" t="s">
        <v>115</v>
      </c>
      <c r="N4" s="26" t="s">
        <v>108</v>
      </c>
      <c r="O4" s="6">
        <v>4</v>
      </c>
      <c r="P4" s="1" t="s">
        <v>295</v>
      </c>
      <c r="Q4" s="6" t="s">
        <v>297</v>
      </c>
      <c r="R4" s="1"/>
      <c r="S4" s="6"/>
      <c r="T4" s="7"/>
      <c r="U4" s="40">
        <v>87166</v>
      </c>
    </row>
    <row r="5" spans="1:21">
      <c r="A5" s="30">
        <f t="shared" ref="A5:A27" si="0">A4+1</f>
        <v>2</v>
      </c>
      <c r="C5" s="46" t="s">
        <v>116</v>
      </c>
      <c r="D5" s="51">
        <v>4</v>
      </c>
      <c r="E5" s="4" t="s">
        <v>117</v>
      </c>
      <c r="F5" s="3" t="s">
        <v>118</v>
      </c>
      <c r="H5" s="4" t="s">
        <v>501</v>
      </c>
      <c r="I5" s="3" t="s">
        <v>119</v>
      </c>
      <c r="J5" s="5" t="s">
        <v>110</v>
      </c>
      <c r="K5" s="4" t="s">
        <v>113</v>
      </c>
      <c r="L5" s="3" t="s">
        <v>114</v>
      </c>
      <c r="M5" s="5" t="s">
        <v>115</v>
      </c>
      <c r="O5" s="5">
        <v>4</v>
      </c>
      <c r="P5" s="1" t="s">
        <v>295</v>
      </c>
      <c r="Q5" s="6" t="s">
        <v>297</v>
      </c>
      <c r="T5" s="8" t="s">
        <v>120</v>
      </c>
      <c r="U5" s="41">
        <v>87167</v>
      </c>
    </row>
    <row r="6" spans="1:21">
      <c r="A6" s="30">
        <f t="shared" si="0"/>
        <v>3</v>
      </c>
      <c r="C6" s="46">
        <v>4</v>
      </c>
      <c r="D6" s="51" t="s">
        <v>124</v>
      </c>
      <c r="E6" s="4" t="s">
        <v>121</v>
      </c>
      <c r="F6" s="3" t="s">
        <v>122</v>
      </c>
      <c r="H6" s="4" t="s">
        <v>569</v>
      </c>
      <c r="I6" s="3" t="s">
        <v>123</v>
      </c>
      <c r="J6" s="5" t="s">
        <v>110</v>
      </c>
      <c r="K6" s="4" t="s">
        <v>113</v>
      </c>
      <c r="L6" s="3" t="s">
        <v>114</v>
      </c>
      <c r="M6" s="5" t="s">
        <v>114</v>
      </c>
      <c r="O6" s="5">
        <v>4</v>
      </c>
      <c r="P6" s="1" t="s">
        <v>295</v>
      </c>
      <c r="Q6" s="6" t="s">
        <v>297</v>
      </c>
      <c r="U6" s="41">
        <v>87168</v>
      </c>
    </row>
    <row r="7" spans="1:21">
      <c r="A7" s="30">
        <f t="shared" si="0"/>
        <v>4</v>
      </c>
      <c r="C7" s="46">
        <v>5</v>
      </c>
      <c r="D7" s="51" t="s">
        <v>65</v>
      </c>
      <c r="E7" s="4" t="s">
        <v>125</v>
      </c>
      <c r="F7" s="3" t="s">
        <v>126</v>
      </c>
      <c r="H7" s="4" t="s">
        <v>570</v>
      </c>
      <c r="I7" s="4" t="s">
        <v>548</v>
      </c>
      <c r="J7" s="5" t="s">
        <v>110</v>
      </c>
      <c r="K7" s="4" t="s">
        <v>113</v>
      </c>
      <c r="L7" s="3" t="s">
        <v>114</v>
      </c>
      <c r="M7" s="5" t="s">
        <v>64</v>
      </c>
      <c r="O7" s="5">
        <v>4</v>
      </c>
      <c r="P7" s="1" t="s">
        <v>295</v>
      </c>
      <c r="Q7" s="6" t="s">
        <v>297</v>
      </c>
      <c r="U7" s="41">
        <v>87169</v>
      </c>
    </row>
    <row r="8" spans="1:21">
      <c r="A8" s="30">
        <f t="shared" si="0"/>
        <v>5</v>
      </c>
      <c r="C8" s="46" t="s">
        <v>65</v>
      </c>
      <c r="D8" s="51" t="s">
        <v>65</v>
      </c>
      <c r="E8" s="4" t="s">
        <v>66</v>
      </c>
      <c r="F8" s="3" t="s">
        <v>67</v>
      </c>
      <c r="H8" s="4" t="s">
        <v>571</v>
      </c>
      <c r="I8" s="4" t="s">
        <v>186</v>
      </c>
      <c r="J8" s="5" t="s">
        <v>110</v>
      </c>
      <c r="K8" s="4" t="s">
        <v>187</v>
      </c>
      <c r="L8" s="3" t="s">
        <v>114</v>
      </c>
      <c r="M8" s="5" t="s">
        <v>114</v>
      </c>
      <c r="O8" s="5">
        <v>4</v>
      </c>
      <c r="P8" s="1" t="s">
        <v>295</v>
      </c>
      <c r="Q8" s="6" t="s">
        <v>297</v>
      </c>
      <c r="S8" s="5" t="s">
        <v>188</v>
      </c>
      <c r="T8" s="8" t="s">
        <v>502</v>
      </c>
      <c r="U8" s="41">
        <v>87170</v>
      </c>
    </row>
    <row r="9" spans="1:21">
      <c r="A9" s="30">
        <f t="shared" si="0"/>
        <v>6</v>
      </c>
      <c r="C9" s="46">
        <v>6</v>
      </c>
      <c r="D9" s="51">
        <v>6</v>
      </c>
      <c r="E9" s="4" t="s">
        <v>245</v>
      </c>
      <c r="F9" s="3" t="s">
        <v>504</v>
      </c>
      <c r="G9" s="5" t="s">
        <v>505</v>
      </c>
      <c r="H9" s="35" t="s">
        <v>572</v>
      </c>
      <c r="I9" s="4" t="s">
        <v>503</v>
      </c>
      <c r="J9" s="5" t="s">
        <v>506</v>
      </c>
      <c r="K9" s="4" t="s">
        <v>113</v>
      </c>
      <c r="L9" s="3" t="s">
        <v>114</v>
      </c>
      <c r="M9" s="5" t="s">
        <v>64</v>
      </c>
      <c r="O9" s="5">
        <v>4</v>
      </c>
      <c r="P9" s="1" t="s">
        <v>295</v>
      </c>
      <c r="Q9" s="6" t="s">
        <v>297</v>
      </c>
      <c r="S9" s="5" t="s">
        <v>510</v>
      </c>
      <c r="T9" s="8" t="s">
        <v>562</v>
      </c>
      <c r="U9" s="41">
        <v>87501</v>
      </c>
    </row>
    <row r="10" spans="1:21">
      <c r="A10" s="30">
        <f t="shared" si="0"/>
        <v>7</v>
      </c>
      <c r="C10" s="46">
        <v>6</v>
      </c>
      <c r="D10" s="51">
        <v>7</v>
      </c>
      <c r="E10" s="4" t="s">
        <v>189</v>
      </c>
      <c r="F10" s="3" t="s">
        <v>190</v>
      </c>
      <c r="H10" s="4" t="s">
        <v>573</v>
      </c>
      <c r="I10" s="3" t="s">
        <v>191</v>
      </c>
      <c r="J10" s="5" t="s">
        <v>110</v>
      </c>
      <c r="K10" s="4" t="s">
        <v>192</v>
      </c>
      <c r="L10" s="3" t="s">
        <v>114</v>
      </c>
      <c r="M10" s="5" t="s">
        <v>114</v>
      </c>
      <c r="O10" s="5">
        <v>4</v>
      </c>
      <c r="P10" s="1" t="s">
        <v>295</v>
      </c>
      <c r="Q10" s="6" t="s">
        <v>297</v>
      </c>
      <c r="S10" s="5" t="s">
        <v>193</v>
      </c>
      <c r="U10" s="41">
        <v>85992</v>
      </c>
    </row>
    <row r="11" spans="1:21">
      <c r="A11" s="30">
        <f t="shared" si="0"/>
        <v>8</v>
      </c>
      <c r="C11" s="46">
        <v>7</v>
      </c>
      <c r="D11" s="51" t="s">
        <v>197</v>
      </c>
      <c r="E11" s="4" t="s">
        <v>74</v>
      </c>
      <c r="F11" s="3" t="s">
        <v>194</v>
      </c>
      <c r="H11" s="4" t="s">
        <v>574</v>
      </c>
      <c r="I11" s="4" t="s">
        <v>195</v>
      </c>
      <c r="J11" s="5" t="s">
        <v>110</v>
      </c>
      <c r="K11" s="4" t="s">
        <v>192</v>
      </c>
      <c r="L11" s="3" t="s">
        <v>114</v>
      </c>
      <c r="M11" s="5" t="s">
        <v>115</v>
      </c>
      <c r="O11" s="5">
        <v>4</v>
      </c>
      <c r="P11" s="1" t="s">
        <v>295</v>
      </c>
      <c r="Q11" s="6" t="s">
        <v>297</v>
      </c>
      <c r="S11" s="5" t="s">
        <v>196</v>
      </c>
      <c r="U11" s="41">
        <v>87171</v>
      </c>
    </row>
    <row r="12" spans="1:21">
      <c r="A12" s="30">
        <f t="shared" si="0"/>
        <v>9</v>
      </c>
      <c r="C12" s="46">
        <v>9</v>
      </c>
      <c r="D12" s="51" t="s">
        <v>36</v>
      </c>
      <c r="E12" s="4" t="s">
        <v>129</v>
      </c>
      <c r="F12" s="3" t="s">
        <v>130</v>
      </c>
      <c r="H12" s="3" t="s">
        <v>575</v>
      </c>
      <c r="I12" s="4" t="s">
        <v>34</v>
      </c>
      <c r="J12" s="5" t="s">
        <v>110</v>
      </c>
      <c r="K12" s="4" t="s">
        <v>192</v>
      </c>
      <c r="L12" s="3" t="s">
        <v>114</v>
      </c>
      <c r="M12" s="5" t="s">
        <v>115</v>
      </c>
      <c r="O12" s="5">
        <v>4</v>
      </c>
      <c r="P12" s="1" t="s">
        <v>295</v>
      </c>
      <c r="Q12" s="6" t="s">
        <v>297</v>
      </c>
      <c r="S12" s="5" t="s">
        <v>35</v>
      </c>
      <c r="T12" s="8" t="s">
        <v>37</v>
      </c>
      <c r="U12" s="41">
        <v>87172</v>
      </c>
    </row>
    <row r="13" spans="1:21">
      <c r="A13" s="30">
        <f t="shared" si="0"/>
        <v>10</v>
      </c>
      <c r="C13" s="46" t="s">
        <v>36</v>
      </c>
      <c r="D13" s="51" t="s">
        <v>22</v>
      </c>
      <c r="E13" s="4" t="s">
        <v>38</v>
      </c>
      <c r="F13" s="3" t="s">
        <v>39</v>
      </c>
      <c r="H13" s="4" t="s">
        <v>576</v>
      </c>
      <c r="I13" s="4" t="s">
        <v>40</v>
      </c>
      <c r="J13" s="5" t="s">
        <v>110</v>
      </c>
      <c r="K13" s="3" t="s">
        <v>113</v>
      </c>
      <c r="L13" s="3" t="s">
        <v>114</v>
      </c>
      <c r="M13" s="5" t="s">
        <v>114</v>
      </c>
      <c r="O13" s="5">
        <v>4</v>
      </c>
      <c r="P13" s="1" t="s">
        <v>295</v>
      </c>
      <c r="Q13" s="6" t="s">
        <v>297</v>
      </c>
      <c r="S13" s="5" t="s">
        <v>41</v>
      </c>
      <c r="U13" s="41">
        <v>87173</v>
      </c>
    </row>
    <row r="14" spans="1:21">
      <c r="A14" s="30">
        <f t="shared" si="0"/>
        <v>11</v>
      </c>
      <c r="C14" s="46" t="s">
        <v>22</v>
      </c>
      <c r="D14" s="51">
        <v>11</v>
      </c>
      <c r="E14" s="4" t="s">
        <v>23</v>
      </c>
      <c r="F14" s="3" t="s">
        <v>24</v>
      </c>
      <c r="H14" s="4" t="s">
        <v>611</v>
      </c>
      <c r="I14" s="4" t="s">
        <v>139</v>
      </c>
      <c r="J14" s="5" t="s">
        <v>496</v>
      </c>
      <c r="K14" s="4" t="s">
        <v>113</v>
      </c>
      <c r="L14" s="3" t="s">
        <v>114</v>
      </c>
      <c r="M14" s="5" t="s">
        <v>115</v>
      </c>
      <c r="O14" s="5">
        <v>4</v>
      </c>
      <c r="P14" s="1" t="s">
        <v>295</v>
      </c>
      <c r="Q14" s="6" t="s">
        <v>297</v>
      </c>
      <c r="S14" s="5" t="s">
        <v>25</v>
      </c>
      <c r="U14" s="41">
        <v>86723</v>
      </c>
    </row>
    <row r="15" spans="1:21">
      <c r="A15" s="30">
        <f t="shared" si="0"/>
        <v>12</v>
      </c>
      <c r="C15" s="46" t="s">
        <v>27</v>
      </c>
      <c r="D15" s="51" t="s">
        <v>30</v>
      </c>
      <c r="E15" s="4" t="s">
        <v>26</v>
      </c>
      <c r="F15" s="3" t="s">
        <v>28</v>
      </c>
      <c r="H15" s="4" t="s">
        <v>598</v>
      </c>
      <c r="I15" s="3" t="s">
        <v>29</v>
      </c>
      <c r="J15" s="5" t="s">
        <v>110</v>
      </c>
      <c r="K15" s="4" t="s">
        <v>113</v>
      </c>
      <c r="L15" s="3" t="s">
        <v>114</v>
      </c>
      <c r="M15" s="5" t="s">
        <v>115</v>
      </c>
      <c r="O15" s="5">
        <v>4</v>
      </c>
      <c r="P15" s="1" t="s">
        <v>295</v>
      </c>
      <c r="Q15" s="6" t="s">
        <v>297</v>
      </c>
      <c r="S15" s="5" t="s">
        <v>58</v>
      </c>
      <c r="U15" s="41">
        <v>87174</v>
      </c>
    </row>
    <row r="16" spans="1:21">
      <c r="A16" s="30">
        <f t="shared" si="0"/>
        <v>13</v>
      </c>
      <c r="C16" s="46">
        <v>13</v>
      </c>
      <c r="D16" s="51">
        <v>13</v>
      </c>
      <c r="E16" s="4" t="s">
        <v>31</v>
      </c>
      <c r="F16" s="3" t="s">
        <v>32</v>
      </c>
      <c r="H16" s="4" t="s">
        <v>577</v>
      </c>
      <c r="I16" s="4" t="s">
        <v>103</v>
      </c>
      <c r="J16" s="5" t="s">
        <v>497</v>
      </c>
      <c r="K16" s="4" t="s">
        <v>113</v>
      </c>
      <c r="L16" s="3" t="s">
        <v>114</v>
      </c>
      <c r="M16" s="5" t="s">
        <v>114</v>
      </c>
      <c r="O16" s="5">
        <v>4</v>
      </c>
      <c r="P16" s="1" t="s">
        <v>295</v>
      </c>
      <c r="Q16" s="6" t="s">
        <v>297</v>
      </c>
      <c r="U16" s="41">
        <v>86972</v>
      </c>
    </row>
    <row r="17" spans="1:21">
      <c r="A17" s="30">
        <f t="shared" si="0"/>
        <v>14</v>
      </c>
      <c r="C17" s="46" t="s">
        <v>104</v>
      </c>
      <c r="D17" s="51" t="s">
        <v>104</v>
      </c>
      <c r="E17" s="4" t="s">
        <v>105</v>
      </c>
      <c r="F17" s="3" t="s">
        <v>127</v>
      </c>
      <c r="H17" s="4" t="s">
        <v>578</v>
      </c>
      <c r="I17" s="4" t="s">
        <v>128</v>
      </c>
      <c r="J17" s="5" t="s">
        <v>110</v>
      </c>
      <c r="K17" s="4" t="s">
        <v>192</v>
      </c>
      <c r="L17" s="3" t="s">
        <v>114</v>
      </c>
      <c r="M17" s="5" t="s">
        <v>115</v>
      </c>
      <c r="O17" s="5">
        <v>4</v>
      </c>
      <c r="P17" s="1" t="s">
        <v>295</v>
      </c>
      <c r="Q17" s="6" t="s">
        <v>297</v>
      </c>
      <c r="S17" s="27" t="s">
        <v>162</v>
      </c>
      <c r="T17" s="8" t="s">
        <v>175</v>
      </c>
      <c r="U17" s="41">
        <v>87175</v>
      </c>
    </row>
    <row r="18" spans="1:21">
      <c r="A18" s="30">
        <f t="shared" si="0"/>
        <v>15</v>
      </c>
      <c r="C18" s="46">
        <v>14</v>
      </c>
      <c r="D18" s="51">
        <v>15</v>
      </c>
      <c r="E18" s="4" t="s">
        <v>80</v>
      </c>
      <c r="F18" s="3" t="s">
        <v>81</v>
      </c>
      <c r="H18" s="4" t="s">
        <v>584</v>
      </c>
      <c r="I18" s="3" t="s">
        <v>82</v>
      </c>
      <c r="J18" s="5" t="s">
        <v>110</v>
      </c>
      <c r="K18" s="4" t="s">
        <v>192</v>
      </c>
      <c r="L18" s="3" t="s">
        <v>114</v>
      </c>
      <c r="M18" s="5" t="s">
        <v>114</v>
      </c>
      <c r="O18" s="5">
        <v>4</v>
      </c>
      <c r="P18" s="1" t="s">
        <v>295</v>
      </c>
      <c r="Q18" s="6" t="s">
        <v>297</v>
      </c>
      <c r="S18" s="27" t="s">
        <v>220</v>
      </c>
      <c r="T18" s="8" t="s">
        <v>176</v>
      </c>
      <c r="U18" s="41">
        <v>87176</v>
      </c>
    </row>
    <row r="19" spans="1:21">
      <c r="A19" s="30">
        <f t="shared" si="0"/>
        <v>16</v>
      </c>
      <c r="C19" s="46" t="s">
        <v>59</v>
      </c>
      <c r="D19" s="51">
        <v>17</v>
      </c>
      <c r="E19" s="4" t="s">
        <v>60</v>
      </c>
      <c r="F19" s="3" t="s">
        <v>61</v>
      </c>
      <c r="H19" s="4" t="s">
        <v>579</v>
      </c>
      <c r="I19" s="4" t="s">
        <v>62</v>
      </c>
      <c r="J19" s="5" t="s">
        <v>110</v>
      </c>
      <c r="K19" s="4" t="s">
        <v>113</v>
      </c>
      <c r="L19" s="3" t="s">
        <v>114</v>
      </c>
      <c r="M19" s="5" t="s">
        <v>114</v>
      </c>
      <c r="O19" s="5">
        <v>4</v>
      </c>
      <c r="P19" s="1" t="s">
        <v>295</v>
      </c>
      <c r="Q19" s="6" t="s">
        <v>297</v>
      </c>
      <c r="S19" s="5" t="s">
        <v>53</v>
      </c>
      <c r="T19" s="8" t="s">
        <v>54</v>
      </c>
      <c r="U19" s="41">
        <v>87177</v>
      </c>
    </row>
    <row r="20" spans="1:21">
      <c r="A20" s="30">
        <f t="shared" si="0"/>
        <v>17</v>
      </c>
      <c r="C20" s="46" t="s">
        <v>149</v>
      </c>
      <c r="D20" s="51">
        <v>19</v>
      </c>
      <c r="E20" s="4" t="s">
        <v>223</v>
      </c>
      <c r="F20" s="3" t="s">
        <v>224</v>
      </c>
      <c r="H20" s="4" t="s">
        <v>580</v>
      </c>
      <c r="I20" s="4" t="s">
        <v>221</v>
      </c>
      <c r="J20" s="5" t="s">
        <v>110</v>
      </c>
      <c r="K20" s="4" t="s">
        <v>113</v>
      </c>
      <c r="L20" s="3" t="s">
        <v>114</v>
      </c>
      <c r="M20" s="5" t="s">
        <v>222</v>
      </c>
      <c r="O20" s="5">
        <v>4</v>
      </c>
      <c r="P20" s="1" t="s">
        <v>295</v>
      </c>
      <c r="Q20" s="6" t="s">
        <v>297</v>
      </c>
      <c r="S20" s="5" t="s">
        <v>100</v>
      </c>
      <c r="U20" s="41">
        <v>87178</v>
      </c>
    </row>
    <row r="21" spans="1:21">
      <c r="A21" s="30">
        <f t="shared" si="0"/>
        <v>18</v>
      </c>
      <c r="C21" s="46" t="s">
        <v>226</v>
      </c>
      <c r="D21" s="51" t="s">
        <v>226</v>
      </c>
      <c r="E21" s="4" t="s">
        <v>323</v>
      </c>
      <c r="F21" s="3" t="s">
        <v>227</v>
      </c>
      <c r="H21" s="4" t="s">
        <v>581</v>
      </c>
      <c r="I21" s="4" t="s">
        <v>33</v>
      </c>
      <c r="J21" s="5" t="s">
        <v>110</v>
      </c>
      <c r="K21" s="4" t="s">
        <v>113</v>
      </c>
      <c r="L21" s="3" t="s">
        <v>114</v>
      </c>
      <c r="M21" s="5" t="s">
        <v>115</v>
      </c>
      <c r="O21" s="5">
        <v>4</v>
      </c>
      <c r="P21" s="1" t="s">
        <v>295</v>
      </c>
      <c r="Q21" s="6" t="s">
        <v>297</v>
      </c>
      <c r="S21" s="5" t="s">
        <v>151</v>
      </c>
      <c r="T21" s="8" t="s">
        <v>150</v>
      </c>
      <c r="U21" s="41">
        <v>87179</v>
      </c>
    </row>
    <row r="22" spans="1:21">
      <c r="A22" s="30">
        <f t="shared" si="0"/>
        <v>19</v>
      </c>
      <c r="C22" s="46">
        <v>20</v>
      </c>
      <c r="D22" s="51">
        <v>20</v>
      </c>
      <c r="E22" s="4" t="s">
        <v>152</v>
      </c>
      <c r="F22" s="3" t="s">
        <v>153</v>
      </c>
      <c r="H22" s="4" t="s">
        <v>597</v>
      </c>
      <c r="I22" s="4" t="s">
        <v>154</v>
      </c>
      <c r="J22" s="5" t="s">
        <v>110</v>
      </c>
      <c r="K22" s="4" t="s">
        <v>113</v>
      </c>
      <c r="L22" s="3" t="s">
        <v>114</v>
      </c>
      <c r="M22" s="5" t="s">
        <v>115</v>
      </c>
      <c r="O22" s="5">
        <v>6</v>
      </c>
      <c r="P22" s="1" t="s">
        <v>295</v>
      </c>
      <c r="Q22" s="6" t="s">
        <v>297</v>
      </c>
      <c r="S22" s="5" t="s">
        <v>13</v>
      </c>
      <c r="U22" s="41">
        <v>87180</v>
      </c>
    </row>
    <row r="23" spans="1:21">
      <c r="A23" s="30">
        <f t="shared" si="0"/>
        <v>20</v>
      </c>
      <c r="C23" s="46" t="s">
        <v>156</v>
      </c>
      <c r="D23" s="51">
        <v>22</v>
      </c>
      <c r="F23" s="3" t="s">
        <v>157</v>
      </c>
      <c r="H23" s="4" t="s">
        <v>461</v>
      </c>
      <c r="I23" s="4" t="s">
        <v>155</v>
      </c>
      <c r="J23" s="5" t="s">
        <v>110</v>
      </c>
      <c r="K23" s="4" t="s">
        <v>192</v>
      </c>
      <c r="L23" s="3" t="s">
        <v>114</v>
      </c>
      <c r="M23" s="5" t="s">
        <v>114</v>
      </c>
      <c r="O23" s="5">
        <v>4</v>
      </c>
      <c r="P23" s="1" t="s">
        <v>295</v>
      </c>
      <c r="Q23" s="6" t="s">
        <v>297</v>
      </c>
      <c r="S23" s="5" t="s">
        <v>158</v>
      </c>
      <c r="U23" s="41">
        <v>87181</v>
      </c>
    </row>
    <row r="24" spans="1:21">
      <c r="A24" s="30">
        <f t="shared" si="0"/>
        <v>21</v>
      </c>
      <c r="C24" s="46" t="s">
        <v>159</v>
      </c>
      <c r="D24" s="51">
        <v>24</v>
      </c>
      <c r="F24" s="3" t="s">
        <v>160</v>
      </c>
      <c r="H24" s="4" t="s">
        <v>161</v>
      </c>
      <c r="I24" s="4" t="s">
        <v>161</v>
      </c>
      <c r="J24" s="5" t="s">
        <v>110</v>
      </c>
      <c r="K24" s="4" t="s">
        <v>192</v>
      </c>
      <c r="L24" s="3" t="s">
        <v>114</v>
      </c>
      <c r="M24" s="5" t="s">
        <v>114</v>
      </c>
      <c r="O24" s="5">
        <v>8</v>
      </c>
      <c r="P24" s="1" t="s">
        <v>295</v>
      </c>
      <c r="Q24" s="6" t="s">
        <v>297</v>
      </c>
      <c r="S24" s="5" t="s">
        <v>141</v>
      </c>
      <c r="T24" s="8" t="s">
        <v>142</v>
      </c>
      <c r="U24" s="41">
        <v>87182</v>
      </c>
    </row>
    <row r="25" spans="1:21">
      <c r="A25" s="30">
        <f t="shared" si="0"/>
        <v>22</v>
      </c>
      <c r="C25" s="46" t="s">
        <v>143</v>
      </c>
      <c r="D25" s="51">
        <v>25</v>
      </c>
      <c r="F25" s="3" t="s">
        <v>541</v>
      </c>
      <c r="H25" s="4" t="s">
        <v>144</v>
      </c>
      <c r="I25" s="4" t="s">
        <v>144</v>
      </c>
      <c r="J25" s="5" t="s">
        <v>110</v>
      </c>
      <c r="K25" s="4" t="s">
        <v>192</v>
      </c>
      <c r="L25" s="3" t="s">
        <v>114</v>
      </c>
      <c r="M25" s="5" t="s">
        <v>115</v>
      </c>
      <c r="O25" s="5">
        <v>8</v>
      </c>
      <c r="P25" s="1" t="s">
        <v>295</v>
      </c>
      <c r="Q25" s="6" t="s">
        <v>297</v>
      </c>
      <c r="S25" s="5" t="s">
        <v>145</v>
      </c>
      <c r="T25" s="8" t="s">
        <v>142</v>
      </c>
      <c r="U25" s="41">
        <v>87183</v>
      </c>
    </row>
    <row r="26" spans="1:21">
      <c r="A26" s="30">
        <f t="shared" si="0"/>
        <v>23</v>
      </c>
      <c r="C26" s="46" t="s">
        <v>146</v>
      </c>
      <c r="D26" s="51">
        <v>28</v>
      </c>
      <c r="F26" s="3" t="s">
        <v>147</v>
      </c>
      <c r="H26" s="35" t="s">
        <v>511</v>
      </c>
      <c r="I26" s="4" t="s">
        <v>148</v>
      </c>
      <c r="J26" s="5" t="s">
        <v>110</v>
      </c>
      <c r="K26" s="4" t="s">
        <v>192</v>
      </c>
      <c r="L26" s="3" t="s">
        <v>114</v>
      </c>
      <c r="M26" s="5" t="s">
        <v>114</v>
      </c>
      <c r="O26" s="5">
        <v>8</v>
      </c>
      <c r="P26" s="1" t="s">
        <v>295</v>
      </c>
      <c r="Q26" s="6" t="s">
        <v>297</v>
      </c>
      <c r="S26" s="5" t="s">
        <v>535</v>
      </c>
      <c r="T26" s="8" t="s">
        <v>536</v>
      </c>
      <c r="U26" s="42">
        <v>87184</v>
      </c>
    </row>
    <row r="27" spans="1:21">
      <c r="A27" s="30">
        <f t="shared" si="0"/>
        <v>24</v>
      </c>
      <c r="C27" s="46">
        <v>27</v>
      </c>
      <c r="D27" s="51">
        <v>27</v>
      </c>
      <c r="F27" s="3" t="s">
        <v>12</v>
      </c>
      <c r="H27" s="4" t="s">
        <v>563</v>
      </c>
      <c r="I27" s="3" t="s">
        <v>540</v>
      </c>
      <c r="J27" s="5" t="s">
        <v>110</v>
      </c>
      <c r="K27" s="4" t="s">
        <v>215</v>
      </c>
      <c r="L27" s="3" t="s">
        <v>114</v>
      </c>
      <c r="M27" s="5" t="s">
        <v>114</v>
      </c>
      <c r="O27" s="5">
        <v>4</v>
      </c>
      <c r="P27" s="4" t="s">
        <v>358</v>
      </c>
      <c r="Q27" s="6" t="s">
        <v>297</v>
      </c>
      <c r="S27" s="5" t="s">
        <v>537</v>
      </c>
      <c r="U27" s="41">
        <v>87517</v>
      </c>
    </row>
    <row r="28" spans="1:21">
      <c r="A28" s="30">
        <v>25</v>
      </c>
      <c r="C28" s="46" t="s">
        <v>101</v>
      </c>
      <c r="D28" s="51">
        <v>28</v>
      </c>
      <c r="F28" s="3" t="s">
        <v>538</v>
      </c>
      <c r="H28" s="4" t="s">
        <v>507</v>
      </c>
      <c r="I28" s="3" t="s">
        <v>102</v>
      </c>
      <c r="J28" s="5" t="s">
        <v>110</v>
      </c>
      <c r="K28" s="4" t="s">
        <v>192</v>
      </c>
      <c r="L28" s="3" t="s">
        <v>114</v>
      </c>
      <c r="M28" s="5" t="s">
        <v>115</v>
      </c>
      <c r="O28" s="5">
        <v>4</v>
      </c>
      <c r="P28" s="1" t="s">
        <v>295</v>
      </c>
      <c r="Q28" s="6" t="s">
        <v>297</v>
      </c>
      <c r="S28" s="5" t="s">
        <v>539</v>
      </c>
      <c r="T28" s="8" t="s">
        <v>209</v>
      </c>
      <c r="U28" s="41">
        <v>87187</v>
      </c>
    </row>
    <row r="29" spans="1:21">
      <c r="A29" s="30">
        <f t="shared" ref="A29:A69" si="1">A28+1</f>
        <v>26</v>
      </c>
      <c r="C29" s="46" t="s">
        <v>210</v>
      </c>
      <c r="D29" s="51">
        <v>30</v>
      </c>
      <c r="F29" s="3" t="s">
        <v>106</v>
      </c>
      <c r="H29" s="4" t="s">
        <v>534</v>
      </c>
      <c r="I29" s="3" t="s">
        <v>52</v>
      </c>
      <c r="J29" s="5" t="s">
        <v>110</v>
      </c>
      <c r="K29" s="4" t="s">
        <v>107</v>
      </c>
      <c r="L29" s="3" t="s">
        <v>2</v>
      </c>
      <c r="M29" s="5" t="s">
        <v>115</v>
      </c>
      <c r="N29" s="4" t="s">
        <v>531</v>
      </c>
      <c r="O29" s="5">
        <v>8</v>
      </c>
      <c r="P29" s="1" t="s">
        <v>295</v>
      </c>
      <c r="Q29" s="6" t="s">
        <v>297</v>
      </c>
      <c r="S29" s="5" t="s">
        <v>564</v>
      </c>
      <c r="T29" s="8" t="s">
        <v>56</v>
      </c>
      <c r="U29" s="41">
        <v>87188</v>
      </c>
    </row>
    <row r="30" spans="1:21">
      <c r="A30" s="30">
        <f t="shared" si="1"/>
        <v>27</v>
      </c>
      <c r="C30" s="46" t="s">
        <v>165</v>
      </c>
      <c r="D30" s="51" t="s">
        <v>165</v>
      </c>
      <c r="F30" s="3" t="s">
        <v>166</v>
      </c>
      <c r="H30" s="35" t="s">
        <v>559</v>
      </c>
      <c r="I30" s="53" t="s">
        <v>599</v>
      </c>
      <c r="J30" s="38" t="s">
        <v>110</v>
      </c>
      <c r="K30" s="4" t="s">
        <v>168</v>
      </c>
      <c r="L30" s="3" t="s">
        <v>2</v>
      </c>
      <c r="M30" s="5" t="s">
        <v>115</v>
      </c>
      <c r="N30" s="4" t="s">
        <v>568</v>
      </c>
      <c r="O30" s="5">
        <v>4</v>
      </c>
      <c r="P30" s="1" t="s">
        <v>295</v>
      </c>
      <c r="Q30" s="6" t="s">
        <v>297</v>
      </c>
      <c r="S30" s="5" t="s">
        <v>522</v>
      </c>
      <c r="T30" s="8" t="s">
        <v>523</v>
      </c>
      <c r="U30" s="41">
        <v>87520</v>
      </c>
    </row>
    <row r="31" spans="1:21">
      <c r="A31" s="30">
        <f t="shared" si="1"/>
        <v>28</v>
      </c>
      <c r="C31" s="46">
        <v>31</v>
      </c>
      <c r="D31" s="51">
        <v>31</v>
      </c>
      <c r="F31" s="3" t="s">
        <v>530</v>
      </c>
      <c r="H31" s="35" t="s">
        <v>559</v>
      </c>
      <c r="I31" s="53" t="s">
        <v>600</v>
      </c>
      <c r="J31" s="38" t="s">
        <v>110</v>
      </c>
      <c r="K31" s="4" t="s">
        <v>169</v>
      </c>
      <c r="L31" s="3" t="s">
        <v>2</v>
      </c>
      <c r="M31" s="5" t="s">
        <v>115</v>
      </c>
      <c r="N31" s="4" t="s">
        <v>567</v>
      </c>
      <c r="O31" s="5">
        <v>4</v>
      </c>
      <c r="P31" s="1" t="s">
        <v>295</v>
      </c>
      <c r="Q31" s="6" t="s">
        <v>297</v>
      </c>
      <c r="U31" s="41">
        <v>87520</v>
      </c>
    </row>
    <row r="32" spans="1:21">
      <c r="A32" s="30"/>
      <c r="C32" s="46" t="s">
        <v>170</v>
      </c>
      <c r="D32" s="51">
        <v>32</v>
      </c>
      <c r="F32" s="3" t="s">
        <v>48</v>
      </c>
      <c r="H32" s="35"/>
      <c r="I32" s="53" t="s">
        <v>48</v>
      </c>
      <c r="J32" s="38"/>
      <c r="Q32" s="6"/>
    </row>
    <row r="33" spans="1:21">
      <c r="A33" s="30">
        <f>A31+1</f>
        <v>29</v>
      </c>
      <c r="C33" s="46" t="s">
        <v>171</v>
      </c>
      <c r="D33" s="51">
        <v>33</v>
      </c>
      <c r="F33" s="3" t="s">
        <v>12</v>
      </c>
      <c r="H33" s="3"/>
      <c r="I33" s="3" t="s">
        <v>12</v>
      </c>
      <c r="K33" s="4" t="s">
        <v>107</v>
      </c>
      <c r="L33" s="3" t="s">
        <v>2</v>
      </c>
      <c r="M33" s="5" t="s">
        <v>115</v>
      </c>
      <c r="P33" s="4" t="s">
        <v>358</v>
      </c>
      <c r="Q33" s="6"/>
      <c r="T33" s="8" t="s">
        <v>172</v>
      </c>
      <c r="U33" s="41">
        <v>87192</v>
      </c>
    </row>
    <row r="34" spans="1:21">
      <c r="A34" s="30">
        <f t="shared" si="1"/>
        <v>30</v>
      </c>
      <c r="C34" s="46" t="s">
        <v>173</v>
      </c>
      <c r="D34" s="51">
        <v>34</v>
      </c>
      <c r="F34" s="3" t="s">
        <v>12</v>
      </c>
      <c r="H34" s="4" t="s">
        <v>174</v>
      </c>
      <c r="I34" s="3" t="s">
        <v>12</v>
      </c>
      <c r="J34" s="5" t="s">
        <v>459</v>
      </c>
      <c r="K34" s="4" t="s">
        <v>481</v>
      </c>
      <c r="L34" s="3" t="s">
        <v>2</v>
      </c>
      <c r="M34" s="5" t="s">
        <v>115</v>
      </c>
      <c r="O34" s="5">
        <v>6</v>
      </c>
      <c r="P34" s="4" t="s">
        <v>358</v>
      </c>
      <c r="Q34" s="6"/>
      <c r="S34" s="5" t="s">
        <v>480</v>
      </c>
      <c r="T34" s="4" t="s">
        <v>198</v>
      </c>
      <c r="U34" s="41">
        <v>87239</v>
      </c>
    </row>
    <row r="35" spans="1:21">
      <c r="A35" s="30">
        <f t="shared" si="1"/>
        <v>31</v>
      </c>
      <c r="C35" s="46" t="s">
        <v>199</v>
      </c>
      <c r="D35" s="51" t="s">
        <v>199</v>
      </c>
      <c r="F35" s="3" t="s">
        <v>12</v>
      </c>
      <c r="I35" s="3" t="s">
        <v>12</v>
      </c>
      <c r="K35" s="4" t="s">
        <v>482</v>
      </c>
      <c r="L35" s="3" t="s">
        <v>2</v>
      </c>
      <c r="M35" s="3" t="s">
        <v>114</v>
      </c>
      <c r="P35" s="4" t="s">
        <v>358</v>
      </c>
      <c r="Q35" s="6"/>
      <c r="S35" s="5" t="s">
        <v>200</v>
      </c>
      <c r="U35" s="41">
        <v>87193</v>
      </c>
    </row>
    <row r="36" spans="1:21">
      <c r="A36" s="30">
        <f t="shared" si="1"/>
        <v>32</v>
      </c>
      <c r="C36" s="46">
        <v>35</v>
      </c>
      <c r="D36" s="51">
        <v>35</v>
      </c>
      <c r="F36" s="3" t="s">
        <v>12</v>
      </c>
      <c r="I36" s="3" t="s">
        <v>12</v>
      </c>
      <c r="K36" s="4" t="s">
        <v>483</v>
      </c>
      <c r="L36" s="3" t="s">
        <v>114</v>
      </c>
      <c r="M36" s="3" t="s">
        <v>114</v>
      </c>
      <c r="P36" s="4" t="s">
        <v>358</v>
      </c>
      <c r="Q36" s="6"/>
      <c r="S36" s="5" t="s">
        <v>202</v>
      </c>
      <c r="T36" s="8" t="s">
        <v>201</v>
      </c>
      <c r="U36" s="41">
        <v>87194</v>
      </c>
    </row>
    <row r="37" spans="1:21">
      <c r="A37" s="30">
        <f t="shared" si="1"/>
        <v>33</v>
      </c>
      <c r="C37" s="46" t="s">
        <v>203</v>
      </c>
      <c r="D37" s="51">
        <v>36</v>
      </c>
      <c r="F37" s="3" t="s">
        <v>68</v>
      </c>
      <c r="H37" s="4" t="s">
        <v>601</v>
      </c>
      <c r="I37" s="4" t="s">
        <v>69</v>
      </c>
      <c r="J37" s="5" t="s">
        <v>500</v>
      </c>
      <c r="K37" s="4" t="s">
        <v>107</v>
      </c>
      <c r="L37" s="3" t="s">
        <v>2</v>
      </c>
      <c r="M37" s="5" t="s">
        <v>222</v>
      </c>
      <c r="P37" s="1" t="s">
        <v>295</v>
      </c>
      <c r="Q37" s="6" t="s">
        <v>297</v>
      </c>
      <c r="S37" s="5" t="s">
        <v>72</v>
      </c>
      <c r="T37" s="8" t="s">
        <v>55</v>
      </c>
      <c r="U37" s="41">
        <v>87240</v>
      </c>
    </row>
    <row r="38" spans="1:21">
      <c r="A38" s="30">
        <f t="shared" si="1"/>
        <v>34</v>
      </c>
      <c r="C38" s="46" t="s">
        <v>203</v>
      </c>
      <c r="D38" s="51" t="s">
        <v>146</v>
      </c>
      <c r="F38" s="3" t="s">
        <v>12</v>
      </c>
      <c r="I38" s="3" t="s">
        <v>12</v>
      </c>
      <c r="K38" s="4" t="s">
        <v>484</v>
      </c>
      <c r="L38" s="3" t="s">
        <v>114</v>
      </c>
      <c r="M38" s="5" t="s">
        <v>114</v>
      </c>
      <c r="P38" s="4" t="s">
        <v>358</v>
      </c>
      <c r="T38" s="8" t="s">
        <v>446</v>
      </c>
      <c r="U38" s="41">
        <v>87195</v>
      </c>
    </row>
    <row r="39" spans="1:21">
      <c r="A39" s="30">
        <f t="shared" si="1"/>
        <v>35</v>
      </c>
      <c r="C39" s="46">
        <v>36</v>
      </c>
      <c r="D39" s="51">
        <v>36</v>
      </c>
      <c r="F39" s="3" t="s">
        <v>70</v>
      </c>
      <c r="H39" s="4" t="s">
        <v>602</v>
      </c>
      <c r="I39" s="4" t="s">
        <v>69</v>
      </c>
      <c r="J39" s="5" t="s">
        <v>500</v>
      </c>
      <c r="K39" s="4" t="s">
        <v>168</v>
      </c>
      <c r="L39" s="3" t="s">
        <v>114</v>
      </c>
      <c r="M39" s="5" t="s">
        <v>115</v>
      </c>
      <c r="P39" s="1" t="s">
        <v>295</v>
      </c>
      <c r="Q39" s="6" t="s">
        <v>297</v>
      </c>
      <c r="S39" s="5" t="s">
        <v>71</v>
      </c>
      <c r="T39" s="8" t="s">
        <v>55</v>
      </c>
      <c r="U39" s="41">
        <v>87241</v>
      </c>
    </row>
    <row r="40" spans="1:21">
      <c r="A40" s="30"/>
      <c r="F40" s="3" t="s">
        <v>603</v>
      </c>
    </row>
    <row r="41" spans="1:21">
      <c r="A41" s="30">
        <f>A39+1</f>
        <v>36</v>
      </c>
      <c r="C41" s="46" t="s">
        <v>217</v>
      </c>
      <c r="D41" s="51" t="s">
        <v>217</v>
      </c>
      <c r="E41" s="3"/>
      <c r="F41" s="3" t="s">
        <v>12</v>
      </c>
      <c r="I41" s="3" t="s">
        <v>12</v>
      </c>
      <c r="J41" s="5" t="s">
        <v>110</v>
      </c>
      <c r="K41" s="4" t="s">
        <v>367</v>
      </c>
      <c r="L41" s="3" t="s">
        <v>2</v>
      </c>
      <c r="M41" s="5" t="s">
        <v>114</v>
      </c>
      <c r="O41" s="5">
        <v>5</v>
      </c>
      <c r="P41" s="4" t="s">
        <v>358</v>
      </c>
      <c r="S41" s="5" t="s">
        <v>299</v>
      </c>
      <c r="T41" s="8" t="s">
        <v>14</v>
      </c>
      <c r="U41" s="41">
        <v>87197</v>
      </c>
    </row>
    <row r="42" spans="1:21">
      <c r="A42" s="30">
        <f t="shared" si="1"/>
        <v>37</v>
      </c>
      <c r="C42" s="47">
        <v>37</v>
      </c>
      <c r="D42" s="52">
        <v>37</v>
      </c>
      <c r="E42" s="31" t="s">
        <v>350</v>
      </c>
      <c r="F42" s="3" t="s">
        <v>12</v>
      </c>
      <c r="H42" s="4" t="s">
        <v>351</v>
      </c>
      <c r="I42" s="3" t="s">
        <v>12</v>
      </c>
      <c r="J42" s="5" t="s">
        <v>110</v>
      </c>
      <c r="K42" s="4" t="s">
        <v>107</v>
      </c>
      <c r="L42" s="3" t="s">
        <v>2</v>
      </c>
      <c r="M42" s="5" t="s">
        <v>115</v>
      </c>
      <c r="P42" s="4" t="s">
        <v>358</v>
      </c>
      <c r="S42" s="5" t="s">
        <v>377</v>
      </c>
      <c r="T42" s="8" t="s">
        <v>379</v>
      </c>
      <c r="U42" s="42">
        <v>87198</v>
      </c>
    </row>
    <row r="43" spans="1:21">
      <c r="A43" s="30">
        <f t="shared" si="1"/>
        <v>38</v>
      </c>
      <c r="C43" s="47">
        <v>37</v>
      </c>
      <c r="D43" s="52">
        <v>37</v>
      </c>
      <c r="E43" s="31" t="s">
        <v>378</v>
      </c>
      <c r="F43" s="3" t="s">
        <v>12</v>
      </c>
      <c r="H43" s="4" t="s">
        <v>463</v>
      </c>
      <c r="I43" s="3" t="s">
        <v>12</v>
      </c>
      <c r="J43" s="5" t="s">
        <v>110</v>
      </c>
      <c r="K43" s="4" t="s">
        <v>107</v>
      </c>
      <c r="L43" s="3" t="s">
        <v>2</v>
      </c>
      <c r="M43" s="5" t="s">
        <v>115</v>
      </c>
      <c r="P43" s="4" t="s">
        <v>358</v>
      </c>
      <c r="S43" s="5" t="s">
        <v>380</v>
      </c>
      <c r="U43" s="41">
        <v>87199</v>
      </c>
    </row>
    <row r="44" spans="1:21">
      <c r="A44" s="30">
        <f t="shared" si="1"/>
        <v>39</v>
      </c>
      <c r="C44" s="47">
        <v>37</v>
      </c>
      <c r="D44" s="52">
        <v>37</v>
      </c>
      <c r="E44" s="31"/>
      <c r="F44" s="3" t="s">
        <v>12</v>
      </c>
      <c r="I44" s="3" t="s">
        <v>12</v>
      </c>
      <c r="J44" s="5" t="s">
        <v>110</v>
      </c>
      <c r="K44" s="4" t="s">
        <v>107</v>
      </c>
      <c r="L44" s="3" t="s">
        <v>114</v>
      </c>
      <c r="M44" s="5" t="s">
        <v>114</v>
      </c>
      <c r="P44" s="4" t="s">
        <v>358</v>
      </c>
      <c r="U44" s="41">
        <v>87200</v>
      </c>
    </row>
    <row r="45" spans="1:21">
      <c r="A45" s="30">
        <f t="shared" si="1"/>
        <v>40</v>
      </c>
      <c r="C45" s="46" t="s">
        <v>421</v>
      </c>
      <c r="D45" s="52" t="s">
        <v>421</v>
      </c>
      <c r="E45" s="31"/>
      <c r="F45" s="3" t="s">
        <v>44</v>
      </c>
      <c r="I45" s="3" t="s">
        <v>44</v>
      </c>
      <c r="U45" s="41">
        <v>87405</v>
      </c>
    </row>
    <row r="46" spans="1:21">
      <c r="A46" s="30">
        <f t="shared" si="1"/>
        <v>41</v>
      </c>
      <c r="C46" s="47">
        <v>38</v>
      </c>
      <c r="D46" s="52">
        <v>38</v>
      </c>
      <c r="E46" s="32" t="s">
        <v>466</v>
      </c>
      <c r="F46" s="3" t="s">
        <v>12</v>
      </c>
      <c r="H46" s="4" t="s">
        <v>47</v>
      </c>
      <c r="I46" s="3" t="s">
        <v>12</v>
      </c>
      <c r="J46" s="5" t="s">
        <v>110</v>
      </c>
      <c r="K46" s="4" t="s">
        <v>107</v>
      </c>
      <c r="L46" s="3" t="s">
        <v>2</v>
      </c>
      <c r="M46" s="5" t="s">
        <v>115</v>
      </c>
      <c r="P46" s="4" t="s">
        <v>358</v>
      </c>
      <c r="T46" s="8" t="s">
        <v>465</v>
      </c>
      <c r="U46" s="41">
        <v>87202</v>
      </c>
    </row>
    <row r="47" spans="1:21">
      <c r="A47" s="30">
        <f t="shared" si="1"/>
        <v>42</v>
      </c>
      <c r="C47" s="46" t="s">
        <v>467</v>
      </c>
      <c r="D47" s="51" t="s">
        <v>467</v>
      </c>
      <c r="F47" s="3" t="s">
        <v>12</v>
      </c>
      <c r="I47" s="3" t="s">
        <v>12</v>
      </c>
      <c r="J47" s="5" t="s">
        <v>110</v>
      </c>
      <c r="K47" s="4" t="s">
        <v>169</v>
      </c>
      <c r="L47" s="3" t="s">
        <v>114</v>
      </c>
      <c r="M47" s="5" t="s">
        <v>222</v>
      </c>
      <c r="P47" s="4" t="s">
        <v>358</v>
      </c>
      <c r="S47" s="5" t="s">
        <v>468</v>
      </c>
      <c r="T47" s="8" t="s">
        <v>442</v>
      </c>
      <c r="U47" s="41">
        <v>87203</v>
      </c>
    </row>
    <row r="48" spans="1:21">
      <c r="A48" s="30">
        <f t="shared" si="1"/>
        <v>43</v>
      </c>
      <c r="C48" s="46" t="s">
        <v>467</v>
      </c>
      <c r="D48" s="51" t="s">
        <v>467</v>
      </c>
      <c r="F48" s="3" t="s">
        <v>12</v>
      </c>
      <c r="I48" s="3" t="s">
        <v>12</v>
      </c>
      <c r="J48" s="5" t="s">
        <v>110</v>
      </c>
      <c r="K48" s="4" t="s">
        <v>469</v>
      </c>
      <c r="L48" s="3" t="s">
        <v>114</v>
      </c>
      <c r="M48" s="5" t="s">
        <v>115</v>
      </c>
      <c r="P48" s="4" t="s">
        <v>358</v>
      </c>
      <c r="S48" s="27" t="s">
        <v>470</v>
      </c>
      <c r="T48" s="8" t="s">
        <v>471</v>
      </c>
      <c r="U48" s="41">
        <v>87204</v>
      </c>
    </row>
    <row r="49" spans="1:21">
      <c r="A49" s="30">
        <f t="shared" si="1"/>
        <v>44</v>
      </c>
      <c r="C49" s="46" t="s">
        <v>467</v>
      </c>
      <c r="D49" s="51" t="s">
        <v>467</v>
      </c>
      <c r="F49" s="3" t="s">
        <v>12</v>
      </c>
      <c r="I49" s="3" t="s">
        <v>12</v>
      </c>
      <c r="J49" s="5" t="s">
        <v>110</v>
      </c>
      <c r="K49" s="4" t="s">
        <v>169</v>
      </c>
      <c r="L49" s="3" t="s">
        <v>2</v>
      </c>
      <c r="M49" s="5" t="s">
        <v>222</v>
      </c>
      <c r="P49" s="4" t="s">
        <v>358</v>
      </c>
      <c r="S49" s="5" t="s">
        <v>472</v>
      </c>
      <c r="U49" s="41">
        <v>87205</v>
      </c>
    </row>
    <row r="50" spans="1:21">
      <c r="A50" s="30">
        <f t="shared" si="1"/>
        <v>45</v>
      </c>
      <c r="C50" s="46">
        <v>39</v>
      </c>
      <c r="D50" s="51">
        <v>39</v>
      </c>
      <c r="E50" s="4" t="s">
        <v>604</v>
      </c>
      <c r="F50" s="3" t="s">
        <v>12</v>
      </c>
      <c r="H50" s="4" t="s">
        <v>473</v>
      </c>
      <c r="I50" s="3" t="s">
        <v>12</v>
      </c>
      <c r="J50" s="5" t="s">
        <v>110</v>
      </c>
      <c r="K50" s="4" t="s">
        <v>605</v>
      </c>
      <c r="L50" s="3" t="s">
        <v>114</v>
      </c>
      <c r="M50" s="5" t="s">
        <v>115</v>
      </c>
      <c r="O50" s="5">
        <v>4</v>
      </c>
      <c r="P50" s="4" t="s">
        <v>358</v>
      </c>
      <c r="S50" s="5" t="s">
        <v>441</v>
      </c>
      <c r="T50" s="8" t="s">
        <v>606</v>
      </c>
      <c r="U50" s="41">
        <v>87206</v>
      </c>
    </row>
    <row r="51" spans="1:21">
      <c r="A51" s="30">
        <v>46</v>
      </c>
      <c r="C51" s="46" t="s">
        <v>429</v>
      </c>
      <c r="D51" s="51" t="s">
        <v>429</v>
      </c>
      <c r="E51" s="4" t="s">
        <v>430</v>
      </c>
      <c r="F51" s="3" t="s">
        <v>12</v>
      </c>
      <c r="H51" s="4" t="s">
        <v>431</v>
      </c>
      <c r="I51" s="3" t="s">
        <v>12</v>
      </c>
      <c r="J51" s="5" t="s">
        <v>110</v>
      </c>
      <c r="K51" s="4" t="s">
        <v>366</v>
      </c>
      <c r="L51" s="3" t="s">
        <v>2</v>
      </c>
      <c r="M51" s="5" t="s">
        <v>115</v>
      </c>
      <c r="O51" s="5">
        <v>5</v>
      </c>
      <c r="P51" s="4" t="s">
        <v>358</v>
      </c>
      <c r="S51" s="5" t="s">
        <v>432</v>
      </c>
      <c r="T51" s="8" t="s">
        <v>433</v>
      </c>
      <c r="U51" s="41">
        <v>87208</v>
      </c>
    </row>
    <row r="52" spans="1:21">
      <c r="A52" s="30">
        <f t="shared" si="1"/>
        <v>47</v>
      </c>
      <c r="C52" s="46">
        <v>40</v>
      </c>
      <c r="D52" s="51">
        <v>40</v>
      </c>
      <c r="E52" s="4" t="s">
        <v>434</v>
      </c>
      <c r="F52" s="3" t="s">
        <v>12</v>
      </c>
      <c r="H52" s="4" t="s">
        <v>434</v>
      </c>
      <c r="I52" s="3" t="s">
        <v>12</v>
      </c>
      <c r="J52" s="5" t="s">
        <v>110</v>
      </c>
      <c r="K52" s="4" t="s">
        <v>447</v>
      </c>
      <c r="L52" s="3">
        <v>3</v>
      </c>
      <c r="M52" s="5" t="s">
        <v>114</v>
      </c>
      <c r="O52" s="5">
        <v>5</v>
      </c>
      <c r="P52" s="4" t="s">
        <v>358</v>
      </c>
      <c r="S52" s="5" t="s">
        <v>330</v>
      </c>
      <c r="T52" s="8" t="s">
        <v>435</v>
      </c>
      <c r="U52" s="41">
        <v>87208</v>
      </c>
    </row>
    <row r="53" spans="1:21">
      <c r="A53" s="30">
        <f t="shared" si="1"/>
        <v>48</v>
      </c>
      <c r="C53" s="46" t="s">
        <v>424</v>
      </c>
      <c r="D53" s="51" t="s">
        <v>424</v>
      </c>
      <c r="E53" s="4" t="s">
        <v>436</v>
      </c>
      <c r="F53" s="3" t="s">
        <v>12</v>
      </c>
      <c r="H53" s="4" t="s">
        <v>434</v>
      </c>
      <c r="I53" s="3" t="s">
        <v>12</v>
      </c>
      <c r="J53" s="5" t="s">
        <v>110</v>
      </c>
      <c r="K53" s="4" t="s">
        <v>448</v>
      </c>
      <c r="L53" s="3">
        <v>3</v>
      </c>
      <c r="M53" s="5" t="s">
        <v>115</v>
      </c>
      <c r="O53" s="5">
        <v>5</v>
      </c>
      <c r="P53" s="4" t="s">
        <v>358</v>
      </c>
      <c r="S53" s="5" t="s">
        <v>391</v>
      </c>
      <c r="U53" s="41">
        <v>87210</v>
      </c>
    </row>
    <row r="54" spans="1:21">
      <c r="A54" s="30">
        <f t="shared" si="1"/>
        <v>49</v>
      </c>
      <c r="C54" s="46">
        <v>41</v>
      </c>
      <c r="D54" s="51">
        <v>41</v>
      </c>
      <c r="E54" s="4" t="s">
        <v>437</v>
      </c>
      <c r="F54" s="3" t="s">
        <v>12</v>
      </c>
      <c r="H54" s="4" t="s">
        <v>437</v>
      </c>
      <c r="I54" s="3" t="s">
        <v>12</v>
      </c>
      <c r="J54" s="5" t="s">
        <v>110</v>
      </c>
      <c r="K54" s="4" t="s">
        <v>367</v>
      </c>
      <c r="L54" s="3" t="s">
        <v>114</v>
      </c>
      <c r="M54" s="5" t="s">
        <v>115</v>
      </c>
      <c r="O54" s="5">
        <v>5</v>
      </c>
      <c r="P54" s="4" t="s">
        <v>358</v>
      </c>
      <c r="S54" s="5" t="s">
        <v>404</v>
      </c>
      <c r="U54" s="41">
        <v>87211</v>
      </c>
    </row>
    <row r="55" spans="1:21">
      <c r="A55" s="30">
        <f t="shared" si="1"/>
        <v>50</v>
      </c>
      <c r="C55" s="46" t="s">
        <v>438</v>
      </c>
      <c r="D55" s="51" t="s">
        <v>438</v>
      </c>
      <c r="E55" s="4" t="s">
        <v>436</v>
      </c>
      <c r="F55" s="3" t="s">
        <v>12</v>
      </c>
      <c r="H55" s="4" t="s">
        <v>434</v>
      </c>
      <c r="I55" s="3" t="s">
        <v>12</v>
      </c>
      <c r="J55" s="5" t="s">
        <v>110</v>
      </c>
      <c r="K55" s="4" t="s">
        <v>449</v>
      </c>
      <c r="L55" s="3" t="s">
        <v>2</v>
      </c>
      <c r="M55" s="5" t="s">
        <v>115</v>
      </c>
      <c r="O55" s="5">
        <v>4</v>
      </c>
      <c r="P55" s="4" t="s">
        <v>358</v>
      </c>
      <c r="S55" s="5" t="s">
        <v>403</v>
      </c>
      <c r="U55" s="42">
        <v>87212</v>
      </c>
    </row>
    <row r="56" spans="1:21">
      <c r="A56" s="30">
        <f t="shared" si="1"/>
        <v>51</v>
      </c>
      <c r="C56" s="46">
        <v>42</v>
      </c>
      <c r="D56" s="51">
        <v>42</v>
      </c>
      <c r="F56" s="3" t="s">
        <v>12</v>
      </c>
      <c r="I56" s="3" t="s">
        <v>12</v>
      </c>
      <c r="J56" s="5" t="s">
        <v>110</v>
      </c>
      <c r="K56" s="4" t="s">
        <v>439</v>
      </c>
      <c r="L56" s="3" t="s">
        <v>2</v>
      </c>
      <c r="M56" s="5" t="s">
        <v>64</v>
      </c>
      <c r="P56" s="4" t="s">
        <v>358</v>
      </c>
      <c r="S56" s="5" t="s">
        <v>359</v>
      </c>
      <c r="T56" s="8" t="s">
        <v>15</v>
      </c>
      <c r="U56" s="41">
        <v>87213</v>
      </c>
    </row>
    <row r="57" spans="1:21">
      <c r="A57" s="30">
        <f t="shared" si="1"/>
        <v>52</v>
      </c>
      <c r="C57" s="46">
        <v>42</v>
      </c>
      <c r="D57" s="51">
        <v>42</v>
      </c>
      <c r="F57" s="3" t="s">
        <v>12</v>
      </c>
      <c r="I57" s="3" t="s">
        <v>12</v>
      </c>
      <c r="J57" s="5" t="s">
        <v>110</v>
      </c>
      <c r="K57" s="4" t="s">
        <v>486</v>
      </c>
      <c r="L57" s="3" t="s">
        <v>114</v>
      </c>
      <c r="M57" s="5" t="s">
        <v>115</v>
      </c>
      <c r="P57" s="4" t="s">
        <v>358</v>
      </c>
      <c r="T57" s="8" t="s">
        <v>485</v>
      </c>
      <c r="U57" s="41">
        <v>87214</v>
      </c>
    </row>
    <row r="58" spans="1:21">
      <c r="A58" s="30">
        <f t="shared" si="1"/>
        <v>53</v>
      </c>
      <c r="C58" s="46" t="s">
        <v>427</v>
      </c>
      <c r="D58" s="51" t="s">
        <v>427</v>
      </c>
      <c r="E58" s="4" t="s">
        <v>401</v>
      </c>
      <c r="F58" s="3" t="s">
        <v>12</v>
      </c>
      <c r="H58" s="4" t="s">
        <v>402</v>
      </c>
      <c r="I58" s="3" t="s">
        <v>12</v>
      </c>
      <c r="J58" s="5" t="s">
        <v>110</v>
      </c>
      <c r="K58" s="4" t="s">
        <v>450</v>
      </c>
      <c r="L58" s="3" t="s">
        <v>2</v>
      </c>
      <c r="M58" s="5" t="s">
        <v>115</v>
      </c>
      <c r="O58" s="5">
        <v>5</v>
      </c>
      <c r="P58" s="4" t="s">
        <v>358</v>
      </c>
      <c r="S58" s="5" t="s">
        <v>334</v>
      </c>
      <c r="U58" s="42">
        <v>87215</v>
      </c>
    </row>
    <row r="59" spans="1:21">
      <c r="A59" s="30">
        <f t="shared" si="1"/>
        <v>54</v>
      </c>
      <c r="C59" s="46">
        <v>43</v>
      </c>
      <c r="D59" s="51">
        <v>43</v>
      </c>
      <c r="E59" s="4" t="s">
        <v>392</v>
      </c>
      <c r="F59" s="3" t="s">
        <v>12</v>
      </c>
      <c r="H59" s="4" t="s">
        <v>402</v>
      </c>
      <c r="I59" s="3" t="s">
        <v>12</v>
      </c>
      <c r="J59" s="5" t="s">
        <v>110</v>
      </c>
      <c r="K59" s="4" t="s">
        <v>451</v>
      </c>
      <c r="L59" s="3" t="s">
        <v>2</v>
      </c>
      <c r="M59" s="5" t="s">
        <v>114</v>
      </c>
      <c r="O59" s="5">
        <v>5</v>
      </c>
      <c r="P59" s="4" t="s">
        <v>358</v>
      </c>
      <c r="S59" s="5" t="s">
        <v>333</v>
      </c>
      <c r="U59" s="42">
        <v>87216</v>
      </c>
    </row>
    <row r="60" spans="1:21">
      <c r="A60" s="30">
        <f t="shared" si="1"/>
        <v>55</v>
      </c>
      <c r="C60" s="46" t="s">
        <v>474</v>
      </c>
      <c r="D60" s="51" t="s">
        <v>474</v>
      </c>
      <c r="F60" s="3" t="s">
        <v>12</v>
      </c>
      <c r="I60" s="3" t="s">
        <v>12</v>
      </c>
      <c r="J60" s="5" t="s">
        <v>110</v>
      </c>
      <c r="K60" s="4" t="s">
        <v>452</v>
      </c>
      <c r="L60" s="3" t="s">
        <v>114</v>
      </c>
      <c r="M60" s="5" t="s">
        <v>114</v>
      </c>
      <c r="O60" s="5">
        <v>4</v>
      </c>
      <c r="P60" s="4" t="s">
        <v>358</v>
      </c>
      <c r="S60" s="5" t="s">
        <v>328</v>
      </c>
      <c r="T60" s="8" t="s">
        <v>327</v>
      </c>
      <c r="U60" s="42">
        <v>87217</v>
      </c>
    </row>
    <row r="61" spans="1:21">
      <c r="A61" s="30">
        <f t="shared" si="1"/>
        <v>56</v>
      </c>
      <c r="C61" s="46">
        <v>44</v>
      </c>
      <c r="D61" s="51">
        <v>44</v>
      </c>
      <c r="E61" s="4" t="s">
        <v>329</v>
      </c>
      <c r="F61" s="3" t="s">
        <v>12</v>
      </c>
      <c r="H61" s="4" t="s">
        <v>329</v>
      </c>
      <c r="I61" s="3" t="s">
        <v>12</v>
      </c>
      <c r="J61" s="5" t="s">
        <v>110</v>
      </c>
      <c r="K61" s="4" t="s">
        <v>453</v>
      </c>
      <c r="L61" s="3" t="s">
        <v>2</v>
      </c>
      <c r="M61" s="5" t="s">
        <v>115</v>
      </c>
      <c r="O61" s="5">
        <v>5</v>
      </c>
      <c r="P61" s="4" t="s">
        <v>358</v>
      </c>
      <c r="S61" s="5" t="s">
        <v>336</v>
      </c>
      <c r="U61" s="41">
        <v>87218</v>
      </c>
    </row>
    <row r="62" spans="1:21">
      <c r="A62" s="30">
        <f t="shared" si="1"/>
        <v>57</v>
      </c>
      <c r="C62" s="46" t="s">
        <v>476</v>
      </c>
      <c r="D62" s="51" t="s">
        <v>476</v>
      </c>
      <c r="E62" s="4" t="s">
        <v>348</v>
      </c>
      <c r="F62" s="3" t="s">
        <v>12</v>
      </c>
      <c r="H62" s="4" t="s">
        <v>347</v>
      </c>
      <c r="I62" s="3" t="s">
        <v>12</v>
      </c>
      <c r="J62" s="5" t="s">
        <v>110</v>
      </c>
      <c r="K62" s="4" t="s">
        <v>453</v>
      </c>
      <c r="L62" s="3" t="s">
        <v>2</v>
      </c>
      <c r="M62" s="5" t="s">
        <v>114</v>
      </c>
      <c r="O62" s="5">
        <v>5</v>
      </c>
      <c r="P62" s="4" t="s">
        <v>358</v>
      </c>
      <c r="S62" s="5" t="s">
        <v>346</v>
      </c>
      <c r="T62" s="8" t="s">
        <v>371</v>
      </c>
      <c r="U62" s="42">
        <v>87219</v>
      </c>
    </row>
    <row r="63" spans="1:21">
      <c r="A63" s="30">
        <f t="shared" si="1"/>
        <v>58</v>
      </c>
      <c r="C63" s="46">
        <v>45</v>
      </c>
      <c r="D63" s="51">
        <v>45</v>
      </c>
      <c r="E63" s="4" t="s">
        <v>349</v>
      </c>
      <c r="F63" s="3" t="s">
        <v>12</v>
      </c>
      <c r="H63" s="4" t="s">
        <v>607</v>
      </c>
      <c r="I63" s="3" t="s">
        <v>12</v>
      </c>
      <c r="J63" s="5" t="s">
        <v>110</v>
      </c>
      <c r="K63" s="4" t="s">
        <v>487</v>
      </c>
      <c r="L63" s="3" t="s">
        <v>2</v>
      </c>
      <c r="M63" s="5" t="s">
        <v>115</v>
      </c>
      <c r="O63" s="5">
        <v>5</v>
      </c>
      <c r="P63" s="4" t="s">
        <v>358</v>
      </c>
      <c r="S63" s="5" t="s">
        <v>488</v>
      </c>
      <c r="T63" s="28" t="s">
        <v>3</v>
      </c>
      <c r="U63" s="41">
        <v>87220</v>
      </c>
    </row>
    <row r="64" spans="1:21">
      <c r="A64" s="30">
        <f t="shared" si="1"/>
        <v>59</v>
      </c>
      <c r="C64" s="46" t="s">
        <v>479</v>
      </c>
      <c r="D64" s="51" t="s">
        <v>479</v>
      </c>
      <c r="E64" s="4" t="s">
        <v>372</v>
      </c>
      <c r="F64" s="3" t="s">
        <v>12</v>
      </c>
      <c r="H64" s="4" t="s">
        <v>347</v>
      </c>
      <c r="I64" s="3" t="s">
        <v>12</v>
      </c>
      <c r="J64" s="5" t="s">
        <v>110</v>
      </c>
      <c r="K64" s="4" t="s">
        <v>453</v>
      </c>
      <c r="L64" s="3" t="s">
        <v>4</v>
      </c>
      <c r="M64" s="5" t="s">
        <v>115</v>
      </c>
      <c r="O64" s="5">
        <v>5</v>
      </c>
      <c r="P64" s="4" t="s">
        <v>358</v>
      </c>
      <c r="T64" s="8" t="s">
        <v>373</v>
      </c>
      <c r="U64" s="42">
        <v>87221</v>
      </c>
    </row>
    <row r="65" spans="1:21">
      <c r="A65" s="30">
        <f t="shared" si="1"/>
        <v>60</v>
      </c>
      <c r="C65" s="46">
        <v>46</v>
      </c>
      <c r="D65" s="51">
        <v>46</v>
      </c>
      <c r="E65" s="4" t="s">
        <v>374</v>
      </c>
      <c r="F65" s="3" t="s">
        <v>12</v>
      </c>
      <c r="H65" s="4" t="s">
        <v>374</v>
      </c>
      <c r="I65" s="3" t="s">
        <v>12</v>
      </c>
      <c r="J65" s="5" t="s">
        <v>110</v>
      </c>
      <c r="K65" s="4" t="s">
        <v>454</v>
      </c>
      <c r="L65" s="3" t="s">
        <v>2</v>
      </c>
      <c r="M65" s="5" t="s">
        <v>64</v>
      </c>
      <c r="O65" s="5">
        <v>5</v>
      </c>
      <c r="P65" s="4" t="s">
        <v>358</v>
      </c>
      <c r="S65" s="5" t="s">
        <v>375</v>
      </c>
      <c r="T65" s="28" t="s">
        <v>462</v>
      </c>
      <c r="U65" s="42">
        <v>87222</v>
      </c>
    </row>
    <row r="66" spans="1:21">
      <c r="A66" s="30">
        <f t="shared" si="1"/>
        <v>61</v>
      </c>
      <c r="C66" s="46" t="s">
        <v>267</v>
      </c>
      <c r="D66" s="51" t="s">
        <v>267</v>
      </c>
      <c r="F66" s="3" t="s">
        <v>12</v>
      </c>
      <c r="I66" s="3" t="s">
        <v>12</v>
      </c>
      <c r="J66" s="5" t="s">
        <v>110</v>
      </c>
      <c r="K66" s="4" t="s">
        <v>455</v>
      </c>
      <c r="L66" s="3" t="s">
        <v>2</v>
      </c>
      <c r="M66" s="5" t="s">
        <v>115</v>
      </c>
      <c r="O66" s="5">
        <v>5</v>
      </c>
      <c r="P66" s="4" t="s">
        <v>358</v>
      </c>
      <c r="S66" s="27" t="s">
        <v>395</v>
      </c>
      <c r="T66" s="8" t="s">
        <v>376</v>
      </c>
      <c r="U66" s="40">
        <v>87223</v>
      </c>
    </row>
    <row r="67" spans="1:21">
      <c r="A67" s="30">
        <f t="shared" si="1"/>
        <v>62</v>
      </c>
      <c r="C67" s="46">
        <v>47</v>
      </c>
      <c r="D67" s="51">
        <v>47</v>
      </c>
      <c r="E67" s="4" t="s">
        <v>396</v>
      </c>
      <c r="F67" s="3" t="s">
        <v>12</v>
      </c>
      <c r="H67" s="4" t="s">
        <v>397</v>
      </c>
      <c r="I67" s="3" t="s">
        <v>12</v>
      </c>
      <c r="J67" s="5" t="s">
        <v>110</v>
      </c>
      <c r="K67" s="4" t="s">
        <v>456</v>
      </c>
      <c r="L67" s="3" t="s">
        <v>43</v>
      </c>
      <c r="M67" s="5" t="s">
        <v>115</v>
      </c>
      <c r="O67" s="5">
        <v>5</v>
      </c>
      <c r="P67" s="4" t="s">
        <v>358</v>
      </c>
      <c r="S67" s="5" t="s">
        <v>398</v>
      </c>
      <c r="U67" s="41">
        <v>87224</v>
      </c>
    </row>
    <row r="68" spans="1:21">
      <c r="A68" s="30">
        <f t="shared" si="1"/>
        <v>63</v>
      </c>
      <c r="C68" s="46" t="s">
        <v>339</v>
      </c>
      <c r="D68" s="51" t="s">
        <v>339</v>
      </c>
      <c r="E68" s="4" t="s">
        <v>399</v>
      </c>
      <c r="F68" s="3" t="s">
        <v>12</v>
      </c>
      <c r="H68" s="4" t="s">
        <v>399</v>
      </c>
      <c r="I68" s="3" t="s">
        <v>12</v>
      </c>
      <c r="J68" s="5" t="s">
        <v>110</v>
      </c>
      <c r="K68" s="31" t="s">
        <v>400</v>
      </c>
      <c r="L68" s="4" t="s">
        <v>43</v>
      </c>
      <c r="M68" s="5" t="s">
        <v>115</v>
      </c>
      <c r="O68" s="5">
        <v>4</v>
      </c>
      <c r="P68" s="4" t="s">
        <v>358</v>
      </c>
      <c r="S68" s="5" t="s">
        <v>410</v>
      </c>
      <c r="T68" s="8" t="s">
        <v>400</v>
      </c>
      <c r="U68" s="42">
        <v>87225</v>
      </c>
    </row>
    <row r="69" spans="1:21">
      <c r="A69" s="30">
        <f t="shared" si="1"/>
        <v>64</v>
      </c>
      <c r="C69" s="46">
        <v>48</v>
      </c>
      <c r="D69" s="51">
        <v>48</v>
      </c>
      <c r="E69" s="4" t="s">
        <v>412</v>
      </c>
      <c r="F69" s="3" t="s">
        <v>12</v>
      </c>
      <c r="H69" s="4" t="s">
        <v>445</v>
      </c>
      <c r="I69" s="3" t="s">
        <v>12</v>
      </c>
      <c r="J69" s="5" t="s">
        <v>110</v>
      </c>
      <c r="K69" s="31" t="s">
        <v>400</v>
      </c>
      <c r="L69" s="4" t="s">
        <v>43</v>
      </c>
      <c r="M69" s="5" t="s">
        <v>115</v>
      </c>
      <c r="O69" s="5">
        <v>4</v>
      </c>
      <c r="P69" s="4" t="s">
        <v>358</v>
      </c>
      <c r="S69" s="5" t="s">
        <v>411</v>
      </c>
      <c r="T69" s="8" t="s">
        <v>400</v>
      </c>
      <c r="U69" s="41">
        <v>87226</v>
      </c>
    </row>
    <row r="70" spans="1:21">
      <c r="A70" s="30">
        <f t="shared" ref="A70:A80" si="2">A69+1</f>
        <v>65</v>
      </c>
      <c r="C70" s="46" t="s">
        <v>354</v>
      </c>
      <c r="D70" s="51" t="s">
        <v>354</v>
      </c>
      <c r="E70" s="4" t="s">
        <v>440</v>
      </c>
      <c r="F70" s="3" t="s">
        <v>12</v>
      </c>
      <c r="H70" s="4" t="s">
        <v>444</v>
      </c>
      <c r="I70" s="3" t="s">
        <v>12</v>
      </c>
      <c r="J70" s="5" t="s">
        <v>110</v>
      </c>
      <c r="K70" s="31" t="s">
        <v>508</v>
      </c>
      <c r="L70" s="4" t="s">
        <v>43</v>
      </c>
      <c r="M70" s="5" t="s">
        <v>115</v>
      </c>
      <c r="O70" s="5">
        <v>4</v>
      </c>
      <c r="P70" s="4" t="s">
        <v>358</v>
      </c>
      <c r="S70" s="5" t="s">
        <v>509</v>
      </c>
      <c r="T70" s="8" t="s">
        <v>508</v>
      </c>
      <c r="U70" s="41">
        <v>87227</v>
      </c>
    </row>
    <row r="71" spans="1:21">
      <c r="A71" s="30">
        <f t="shared" si="2"/>
        <v>66</v>
      </c>
      <c r="C71" s="46" t="s">
        <v>354</v>
      </c>
      <c r="D71" s="51" t="s">
        <v>354</v>
      </c>
      <c r="E71" s="4" t="s">
        <v>527</v>
      </c>
      <c r="F71" s="3" t="s">
        <v>12</v>
      </c>
      <c r="H71" s="35" t="s">
        <v>608</v>
      </c>
      <c r="I71" s="3" t="s">
        <v>12</v>
      </c>
      <c r="J71" s="5" t="s">
        <v>110</v>
      </c>
      <c r="K71" s="4" t="s">
        <v>107</v>
      </c>
      <c r="L71" s="3" t="s">
        <v>43</v>
      </c>
      <c r="M71" s="5" t="s">
        <v>64</v>
      </c>
      <c r="P71" s="4" t="s">
        <v>358</v>
      </c>
      <c r="S71" s="5" t="s">
        <v>529</v>
      </c>
      <c r="T71" s="8" t="s">
        <v>528</v>
      </c>
      <c r="U71" s="41">
        <v>87228</v>
      </c>
    </row>
    <row r="72" spans="1:21">
      <c r="A72" s="30">
        <f t="shared" si="2"/>
        <v>67</v>
      </c>
      <c r="C72" s="46">
        <v>49</v>
      </c>
      <c r="D72" s="51">
        <v>49</v>
      </c>
      <c r="F72" s="3" t="s">
        <v>12</v>
      </c>
      <c r="H72" s="35"/>
      <c r="I72" s="3" t="s">
        <v>12</v>
      </c>
      <c r="J72" s="5" t="s">
        <v>110</v>
      </c>
      <c r="K72" s="4" t="s">
        <v>366</v>
      </c>
      <c r="L72" s="3" t="s">
        <v>2</v>
      </c>
      <c r="M72" s="5" t="s">
        <v>115</v>
      </c>
      <c r="O72" s="5">
        <v>5</v>
      </c>
      <c r="P72" s="4" t="s">
        <v>358</v>
      </c>
      <c r="T72" s="8" t="s">
        <v>360</v>
      </c>
      <c r="U72" s="41">
        <v>87229</v>
      </c>
    </row>
    <row r="73" spans="1:21">
      <c r="A73" s="30">
        <f t="shared" si="2"/>
        <v>68</v>
      </c>
      <c r="C73" s="46" t="s">
        <v>325</v>
      </c>
      <c r="D73" s="51" t="s">
        <v>325</v>
      </c>
      <c r="E73" s="4" t="s">
        <v>609</v>
      </c>
      <c r="F73" s="3" t="s">
        <v>12</v>
      </c>
      <c r="H73" s="35" t="s">
        <v>610</v>
      </c>
      <c r="I73" s="3" t="s">
        <v>12</v>
      </c>
      <c r="J73" s="5" t="s">
        <v>110</v>
      </c>
      <c r="K73" s="4" t="s">
        <v>107</v>
      </c>
      <c r="L73" s="3" t="s">
        <v>43</v>
      </c>
      <c r="M73" s="5" t="s">
        <v>115</v>
      </c>
      <c r="P73" s="4" t="s">
        <v>358</v>
      </c>
      <c r="R73" s="34"/>
      <c r="S73" s="5" t="s">
        <v>361</v>
      </c>
      <c r="U73" s="41">
        <v>87230</v>
      </c>
    </row>
    <row r="74" spans="1:21">
      <c r="A74" s="30">
        <f t="shared" si="2"/>
        <v>69</v>
      </c>
      <c r="C74" s="46" t="s">
        <v>325</v>
      </c>
      <c r="D74" s="51" t="s">
        <v>325</v>
      </c>
      <c r="F74" s="3" t="s">
        <v>12</v>
      </c>
      <c r="I74" s="3" t="s">
        <v>12</v>
      </c>
      <c r="J74" s="5" t="s">
        <v>110</v>
      </c>
      <c r="K74" s="4" t="s">
        <v>489</v>
      </c>
      <c r="L74" s="3" t="s">
        <v>2</v>
      </c>
      <c r="M74" s="5" t="s">
        <v>114</v>
      </c>
      <c r="O74" s="5">
        <v>5</v>
      </c>
      <c r="P74" s="4" t="s">
        <v>358</v>
      </c>
      <c r="T74" s="8" t="s">
        <v>362</v>
      </c>
      <c r="U74" s="41">
        <v>87231</v>
      </c>
    </row>
    <row r="75" spans="1:21">
      <c r="A75" s="30">
        <f t="shared" si="2"/>
        <v>70</v>
      </c>
      <c r="C75" s="46">
        <v>50</v>
      </c>
      <c r="D75" s="51">
        <v>50</v>
      </c>
      <c r="E75" s="4" t="s">
        <v>363</v>
      </c>
      <c r="F75" s="3" t="s">
        <v>12</v>
      </c>
      <c r="H75" s="4" t="s">
        <v>364</v>
      </c>
      <c r="I75" s="3" t="s">
        <v>12</v>
      </c>
      <c r="J75" s="5" t="s">
        <v>110</v>
      </c>
      <c r="K75" s="31" t="s">
        <v>456</v>
      </c>
      <c r="L75" s="4" t="s">
        <v>2</v>
      </c>
      <c r="M75" s="5" t="s">
        <v>115</v>
      </c>
      <c r="O75" s="5">
        <v>5</v>
      </c>
      <c r="P75" s="4" t="s">
        <v>358</v>
      </c>
      <c r="S75" s="5" t="s">
        <v>490</v>
      </c>
      <c r="U75" s="41">
        <v>87232</v>
      </c>
    </row>
    <row r="76" spans="1:21">
      <c r="A76" s="30">
        <f t="shared" si="2"/>
        <v>71</v>
      </c>
      <c r="C76" s="46" t="s">
        <v>294</v>
      </c>
      <c r="D76" s="51" t="s">
        <v>294</v>
      </c>
      <c r="E76" s="4" t="s">
        <v>365</v>
      </c>
      <c r="F76" s="3" t="s">
        <v>12</v>
      </c>
      <c r="H76" s="4" t="s">
        <v>365</v>
      </c>
      <c r="I76" s="3" t="s">
        <v>12</v>
      </c>
      <c r="J76" s="5" t="s">
        <v>110</v>
      </c>
      <c r="K76" s="31" t="s">
        <v>366</v>
      </c>
      <c r="L76" s="4" t="s">
        <v>2</v>
      </c>
      <c r="M76" s="5" t="s">
        <v>115</v>
      </c>
      <c r="O76" s="5">
        <v>5</v>
      </c>
      <c r="P76" s="4" t="s">
        <v>358</v>
      </c>
      <c r="S76" s="5" t="s">
        <v>406</v>
      </c>
      <c r="T76" s="8" t="s">
        <v>366</v>
      </c>
      <c r="U76" s="43">
        <v>87233</v>
      </c>
    </row>
    <row r="77" spans="1:21">
      <c r="A77" s="30">
        <f t="shared" si="2"/>
        <v>72</v>
      </c>
      <c r="C77" s="46">
        <v>51</v>
      </c>
      <c r="D77" s="51">
        <v>51</v>
      </c>
      <c r="F77" s="3" t="s">
        <v>12</v>
      </c>
      <c r="I77" s="3" t="s">
        <v>12</v>
      </c>
      <c r="J77" s="5" t="s">
        <v>110</v>
      </c>
      <c r="K77" s="31" t="s">
        <v>457</v>
      </c>
      <c r="L77" s="4" t="s">
        <v>43</v>
      </c>
      <c r="M77" s="5" t="s">
        <v>115</v>
      </c>
      <c r="O77" s="5">
        <v>5</v>
      </c>
      <c r="P77" s="4" t="s">
        <v>358</v>
      </c>
      <c r="S77" s="5" t="s">
        <v>368</v>
      </c>
      <c r="U77" s="43">
        <v>87234</v>
      </c>
    </row>
    <row r="78" spans="1:21">
      <c r="A78" s="30">
        <f t="shared" si="2"/>
        <v>73</v>
      </c>
      <c r="C78" s="46" t="s">
        <v>262</v>
      </c>
      <c r="D78" s="51" t="s">
        <v>262</v>
      </c>
      <c r="E78" s="4" t="s">
        <v>369</v>
      </c>
      <c r="F78" s="3" t="s">
        <v>12</v>
      </c>
      <c r="H78" s="4" t="s">
        <v>434</v>
      </c>
      <c r="I78" s="3" t="s">
        <v>12</v>
      </c>
      <c r="J78" s="5" t="s">
        <v>110</v>
      </c>
      <c r="K78" s="31" t="s">
        <v>405</v>
      </c>
      <c r="L78" s="4" t="s">
        <v>43</v>
      </c>
      <c r="M78" s="5" t="s">
        <v>115</v>
      </c>
      <c r="O78" s="5">
        <v>5</v>
      </c>
      <c r="P78" s="4" t="s">
        <v>358</v>
      </c>
      <c r="S78" s="27" t="s">
        <v>370</v>
      </c>
      <c r="T78" s="8" t="s">
        <v>405</v>
      </c>
      <c r="U78" s="41">
        <v>87235</v>
      </c>
    </row>
    <row r="79" spans="1:21">
      <c r="A79" s="30">
        <f t="shared" si="2"/>
        <v>74</v>
      </c>
      <c r="C79" s="46">
        <v>52</v>
      </c>
      <c r="D79" s="51">
        <v>52</v>
      </c>
      <c r="F79" s="3" t="s">
        <v>12</v>
      </c>
      <c r="I79" s="3" t="s">
        <v>12</v>
      </c>
      <c r="J79" s="5" t="s">
        <v>110</v>
      </c>
      <c r="K79" s="31" t="s">
        <v>457</v>
      </c>
      <c r="L79" s="4" t="s">
        <v>5</v>
      </c>
      <c r="M79" s="5" t="s">
        <v>115</v>
      </c>
      <c r="O79" s="5">
        <v>5</v>
      </c>
      <c r="P79" s="4" t="s">
        <v>358</v>
      </c>
      <c r="S79" s="5" t="s">
        <v>407</v>
      </c>
      <c r="U79" s="41">
        <v>87236</v>
      </c>
    </row>
    <row r="80" spans="1:21">
      <c r="A80" s="30">
        <f t="shared" si="2"/>
        <v>75</v>
      </c>
      <c r="C80" s="46" t="s">
        <v>408</v>
      </c>
      <c r="D80" s="51" t="s">
        <v>408</v>
      </c>
      <c r="E80" s="4" t="s">
        <v>409</v>
      </c>
      <c r="F80" s="3" t="s">
        <v>12</v>
      </c>
      <c r="H80" s="4" t="s">
        <v>46</v>
      </c>
      <c r="I80" s="3" t="s">
        <v>12</v>
      </c>
      <c r="J80" s="5" t="s">
        <v>110</v>
      </c>
      <c r="K80" s="4" t="s">
        <v>458</v>
      </c>
      <c r="L80" s="3" t="s">
        <v>2</v>
      </c>
      <c r="M80" s="5" t="s">
        <v>115</v>
      </c>
      <c r="O80" s="5">
        <v>5</v>
      </c>
      <c r="P80" s="4" t="s">
        <v>358</v>
      </c>
      <c r="S80" s="5" t="s">
        <v>495</v>
      </c>
      <c r="U80" s="41">
        <v>87237</v>
      </c>
    </row>
    <row r="81" spans="1:21">
      <c r="A81" s="30"/>
      <c r="C81" s="46">
        <v>53</v>
      </c>
      <c r="D81" s="51">
        <v>53</v>
      </c>
      <c r="F81" s="3" t="s">
        <v>45</v>
      </c>
      <c r="I81" s="3" t="s">
        <v>45</v>
      </c>
      <c r="U81" s="41">
        <v>87735</v>
      </c>
    </row>
  </sheetData>
  <mergeCells count="18">
    <mergeCell ref="R2:R3"/>
    <mergeCell ref="K2:K3"/>
    <mergeCell ref="L2:L3"/>
    <mergeCell ref="A2:B2"/>
    <mergeCell ref="C2:D2"/>
    <mergeCell ref="E2:G2"/>
    <mergeCell ref="H2:J2"/>
    <mergeCell ref="U2:U3"/>
    <mergeCell ref="K1:O1"/>
    <mergeCell ref="S2:S3"/>
    <mergeCell ref="T2:T3"/>
    <mergeCell ref="B1:C1"/>
    <mergeCell ref="F1:G1"/>
    <mergeCell ref="M2:M3"/>
    <mergeCell ref="N2:N3"/>
    <mergeCell ref="O2:O3"/>
    <mergeCell ref="P2:P3"/>
    <mergeCell ref="Q2:Q3"/>
  </mergeCells>
  <phoneticPr fontId="3" type="noConversion"/>
  <pageMargins left="0.78740157499999996" right="0.78740157499999996" top="0.984251969" bottom="0.984251969" header="0.5" footer="0.5"/>
  <pageSetup paperSize="8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Normal="70" zoomScalePageLayoutView="70" workbookViewId="0">
      <pane ySplit="3" topLeftCell="A4" activePane="bottomLeft" state="frozen"/>
      <selection pane="bottomLeft" activeCell="K4" sqref="K1:K1048576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" style="46" bestFit="1" customWidth="1"/>
    <col min="4" max="4" width="5" style="51" bestFit="1" customWidth="1"/>
    <col min="5" max="5" width="21.6640625" style="4" customWidth="1"/>
    <col min="6" max="6" width="21.5" style="3" customWidth="1"/>
    <col min="7" max="7" width="18" style="5" customWidth="1"/>
    <col min="8" max="8" width="34" style="4" bestFit="1" customWidth="1"/>
    <col min="9" max="9" width="24.83203125" style="3" customWidth="1"/>
    <col min="10" max="10" width="17.33203125" style="5" customWidth="1"/>
    <col min="11" max="11" width="10.6640625" style="4" customWidth="1"/>
    <col min="12" max="12" width="8.1640625" style="3" customWidth="1"/>
    <col min="13" max="13" width="7.1640625" style="5" customWidth="1"/>
    <col min="14" max="14" width="12.83203125" style="4" customWidth="1"/>
    <col min="15" max="15" width="8.1640625" style="5" customWidth="1"/>
    <col min="16" max="16" width="10.1640625" style="4" customWidth="1"/>
    <col min="17" max="17" width="12.1640625" style="5" customWidth="1"/>
    <col min="18" max="18" width="15" style="4" customWidth="1"/>
    <col min="19" max="19" width="16.83203125" style="5" customWidth="1"/>
    <col min="20" max="20" width="59.33203125" style="8" customWidth="1"/>
    <col min="21" max="21" width="14.6640625" style="41" customWidth="1"/>
    <col min="22" max="16384" width="10.83203125" style="3"/>
  </cols>
  <sheetData>
    <row r="1" spans="1:21" s="21" customFormat="1" ht="30.75" customHeight="1" thickBot="1">
      <c r="A1" s="18" t="s">
        <v>83</v>
      </c>
      <c r="B1" s="67" t="s">
        <v>8</v>
      </c>
      <c r="C1" s="82"/>
      <c r="D1" s="48"/>
      <c r="E1" s="17" t="s">
        <v>84</v>
      </c>
      <c r="F1" s="67" t="s">
        <v>11</v>
      </c>
      <c r="G1" s="68"/>
      <c r="H1" s="19" t="s">
        <v>6</v>
      </c>
      <c r="I1" s="29" t="s">
        <v>9</v>
      </c>
      <c r="J1" s="20"/>
      <c r="K1" s="81" t="s">
        <v>460</v>
      </c>
      <c r="L1" s="59"/>
      <c r="M1" s="59"/>
      <c r="N1" s="59"/>
      <c r="O1" s="60"/>
      <c r="P1" s="19"/>
      <c r="Q1" s="19"/>
      <c r="R1" s="19"/>
      <c r="S1" s="19"/>
      <c r="T1" s="20"/>
      <c r="U1" s="39"/>
    </row>
    <row r="2" spans="1:21" s="22" customFormat="1" ht="18">
      <c r="A2" s="73" t="s">
        <v>85</v>
      </c>
      <c r="B2" s="74"/>
      <c r="C2" s="75" t="s">
        <v>86</v>
      </c>
      <c r="D2" s="76"/>
      <c r="E2" s="77" t="s">
        <v>19</v>
      </c>
      <c r="F2" s="78"/>
      <c r="G2" s="74"/>
      <c r="H2" s="77" t="s">
        <v>20</v>
      </c>
      <c r="I2" s="78"/>
      <c r="J2" s="74"/>
      <c r="K2" s="69" t="s">
        <v>87</v>
      </c>
      <c r="L2" s="71" t="s">
        <v>88</v>
      </c>
      <c r="M2" s="61" t="s">
        <v>89</v>
      </c>
      <c r="N2" s="69" t="s">
        <v>90</v>
      </c>
      <c r="O2" s="61" t="s">
        <v>18</v>
      </c>
      <c r="P2" s="69" t="s">
        <v>91</v>
      </c>
      <c r="Q2" s="61" t="s">
        <v>92</v>
      </c>
      <c r="R2" s="69" t="s">
        <v>93</v>
      </c>
      <c r="S2" s="61" t="s">
        <v>94</v>
      </c>
      <c r="T2" s="63" t="s">
        <v>21</v>
      </c>
      <c r="U2" s="79" t="s">
        <v>547</v>
      </c>
    </row>
    <row r="3" spans="1:21" s="23" customFormat="1" ht="37" thickBot="1">
      <c r="A3" s="23" t="s">
        <v>95</v>
      </c>
      <c r="B3" s="24" t="s">
        <v>96</v>
      </c>
      <c r="C3" s="44" t="s">
        <v>97</v>
      </c>
      <c r="D3" s="49" t="s">
        <v>98</v>
      </c>
      <c r="E3" s="25" t="s">
        <v>99</v>
      </c>
      <c r="F3" s="23" t="s">
        <v>16</v>
      </c>
      <c r="G3" s="24" t="s">
        <v>17</v>
      </c>
      <c r="H3" s="25" t="s">
        <v>99</v>
      </c>
      <c r="I3" s="23" t="s">
        <v>16</v>
      </c>
      <c r="J3" s="24" t="s">
        <v>17</v>
      </c>
      <c r="K3" s="70"/>
      <c r="L3" s="72"/>
      <c r="M3" s="62"/>
      <c r="N3" s="70"/>
      <c r="O3" s="62"/>
      <c r="P3" s="70"/>
      <c r="Q3" s="62"/>
      <c r="R3" s="70"/>
      <c r="S3" s="62"/>
      <c r="T3" s="64"/>
      <c r="U3" s="80"/>
    </row>
    <row r="4" spans="1:21" s="2" customFormat="1">
      <c r="A4" s="2">
        <v>1</v>
      </c>
      <c r="B4" s="6"/>
      <c r="C4" s="45">
        <v>1</v>
      </c>
      <c r="D4" s="50">
        <v>1</v>
      </c>
      <c r="E4" s="4" t="s">
        <v>74</v>
      </c>
      <c r="F4" s="2" t="s">
        <v>75</v>
      </c>
      <c r="G4" s="33"/>
      <c r="H4" s="4" t="s">
        <v>574</v>
      </c>
      <c r="I4" s="1" t="s">
        <v>341</v>
      </c>
      <c r="J4" s="6" t="s">
        <v>110</v>
      </c>
      <c r="K4" s="1" t="s">
        <v>107</v>
      </c>
      <c r="L4" s="2" t="s">
        <v>114</v>
      </c>
      <c r="M4" s="6" t="s">
        <v>115</v>
      </c>
      <c r="N4" s="1"/>
      <c r="O4" s="37">
        <v>4</v>
      </c>
      <c r="P4" s="1" t="s">
        <v>295</v>
      </c>
      <c r="Q4" s="6" t="s">
        <v>297</v>
      </c>
      <c r="R4" s="1"/>
      <c r="S4" s="6" t="s">
        <v>532</v>
      </c>
      <c r="T4" s="7"/>
      <c r="U4" s="41">
        <v>87171</v>
      </c>
    </row>
    <row r="5" spans="1:21">
      <c r="A5" s="3">
        <f>A4+1</f>
        <v>2</v>
      </c>
      <c r="C5" s="46" t="s">
        <v>135</v>
      </c>
      <c r="D5" s="51">
        <v>2</v>
      </c>
      <c r="E5" s="4" t="s">
        <v>129</v>
      </c>
      <c r="F5" s="3" t="s">
        <v>136</v>
      </c>
      <c r="H5" s="3" t="s">
        <v>575</v>
      </c>
      <c r="I5" s="4" t="s">
        <v>137</v>
      </c>
      <c r="J5" s="6" t="s">
        <v>110</v>
      </c>
      <c r="K5" s="4" t="s">
        <v>107</v>
      </c>
      <c r="L5" s="3" t="s">
        <v>114</v>
      </c>
      <c r="M5" s="5" t="s">
        <v>115</v>
      </c>
      <c r="O5" s="38">
        <v>4</v>
      </c>
      <c r="P5" s="1" t="s">
        <v>295</v>
      </c>
      <c r="Q5" s="6" t="s">
        <v>297</v>
      </c>
      <c r="S5" s="5" t="s">
        <v>232</v>
      </c>
      <c r="U5" s="41">
        <v>87172</v>
      </c>
    </row>
    <row r="6" spans="1:21">
      <c r="A6" s="3">
        <f t="shared" ref="A6:A33" si="0">A5+1</f>
        <v>3</v>
      </c>
      <c r="C6" s="46">
        <v>2</v>
      </c>
      <c r="D6" s="51">
        <v>3</v>
      </c>
      <c r="E6" s="4" t="s">
        <v>38</v>
      </c>
      <c r="F6" s="3" t="s">
        <v>39</v>
      </c>
      <c r="H6" s="4" t="s">
        <v>576</v>
      </c>
      <c r="I6" s="4" t="s">
        <v>40</v>
      </c>
      <c r="J6" s="6" t="s">
        <v>110</v>
      </c>
      <c r="K6" s="4" t="s">
        <v>107</v>
      </c>
      <c r="L6" s="3" t="s">
        <v>114</v>
      </c>
      <c r="M6" s="5" t="s">
        <v>114</v>
      </c>
      <c r="O6" s="38">
        <v>4</v>
      </c>
      <c r="P6" s="1" t="s">
        <v>295</v>
      </c>
      <c r="Q6" s="6" t="s">
        <v>297</v>
      </c>
      <c r="S6" s="5" t="s">
        <v>533</v>
      </c>
      <c r="U6" s="41">
        <v>87173</v>
      </c>
    </row>
    <row r="7" spans="1:21">
      <c r="A7" s="3">
        <f t="shared" si="0"/>
        <v>4</v>
      </c>
      <c r="C7" s="46">
        <v>3</v>
      </c>
      <c r="D7" s="51">
        <v>4</v>
      </c>
      <c r="E7" s="4" t="s">
        <v>228</v>
      </c>
      <c r="F7" s="3" t="s">
        <v>24</v>
      </c>
      <c r="H7" s="4" t="s">
        <v>611</v>
      </c>
      <c r="I7" s="4" t="s">
        <v>139</v>
      </c>
      <c r="J7" s="5" t="s">
        <v>496</v>
      </c>
      <c r="K7" s="4" t="s">
        <v>168</v>
      </c>
      <c r="L7" s="3" t="s">
        <v>114</v>
      </c>
      <c r="M7" s="5" t="s">
        <v>222</v>
      </c>
      <c r="O7" s="38">
        <v>4</v>
      </c>
      <c r="P7" s="1" t="s">
        <v>295</v>
      </c>
      <c r="Q7" s="6" t="s">
        <v>297</v>
      </c>
      <c r="S7" s="5" t="s">
        <v>229</v>
      </c>
      <c r="U7" s="41">
        <v>86723</v>
      </c>
    </row>
    <row r="8" spans="1:21">
      <c r="A8" s="3">
        <f t="shared" si="0"/>
        <v>5</v>
      </c>
      <c r="C8" s="46">
        <v>4</v>
      </c>
      <c r="D8" s="51" t="s">
        <v>65</v>
      </c>
      <c r="E8" s="4" t="s">
        <v>26</v>
      </c>
      <c r="F8" s="3" t="s">
        <v>230</v>
      </c>
      <c r="H8" s="4" t="s">
        <v>598</v>
      </c>
      <c r="I8" s="4" t="s">
        <v>231</v>
      </c>
      <c r="J8" s="6" t="s">
        <v>110</v>
      </c>
      <c r="K8" s="4" t="s">
        <v>107</v>
      </c>
      <c r="L8" s="3" t="s">
        <v>114</v>
      </c>
      <c r="M8" s="5" t="s">
        <v>115</v>
      </c>
      <c r="O8" s="38">
        <v>4</v>
      </c>
      <c r="P8" s="1" t="s">
        <v>295</v>
      </c>
      <c r="Q8" s="6" t="s">
        <v>297</v>
      </c>
      <c r="S8" s="5" t="s">
        <v>182</v>
      </c>
      <c r="U8" s="41">
        <v>87174</v>
      </c>
    </row>
    <row r="9" spans="1:21">
      <c r="A9" s="3">
        <f t="shared" si="0"/>
        <v>6</v>
      </c>
      <c r="C9" s="46" t="s">
        <v>65</v>
      </c>
      <c r="D9" s="51">
        <v>6</v>
      </c>
      <c r="E9" s="4" t="s">
        <v>31</v>
      </c>
      <c r="F9" s="3" t="s">
        <v>183</v>
      </c>
      <c r="H9" s="4" t="s">
        <v>577</v>
      </c>
      <c r="I9" s="4" t="s">
        <v>103</v>
      </c>
      <c r="J9" s="5" t="s">
        <v>497</v>
      </c>
      <c r="K9" s="4" t="s">
        <v>107</v>
      </c>
      <c r="L9" s="3" t="s">
        <v>114</v>
      </c>
      <c r="M9" s="5" t="s">
        <v>115</v>
      </c>
      <c r="O9" s="38">
        <v>4</v>
      </c>
      <c r="P9" s="1" t="s">
        <v>295</v>
      </c>
      <c r="Q9" s="6" t="s">
        <v>297</v>
      </c>
      <c r="S9" s="27" t="s">
        <v>184</v>
      </c>
      <c r="U9" s="41">
        <v>86972</v>
      </c>
    </row>
    <row r="10" spans="1:21">
      <c r="A10" s="3">
        <f t="shared" si="0"/>
        <v>7</v>
      </c>
      <c r="C10" s="46" t="s">
        <v>185</v>
      </c>
      <c r="D10" s="51">
        <v>7</v>
      </c>
      <c r="E10" s="4" t="s">
        <v>105</v>
      </c>
      <c r="F10" s="3" t="s">
        <v>127</v>
      </c>
      <c r="H10" s="4" t="s">
        <v>578</v>
      </c>
      <c r="I10" s="4" t="s">
        <v>128</v>
      </c>
      <c r="J10" s="6" t="s">
        <v>110</v>
      </c>
      <c r="K10" s="4" t="s">
        <v>107</v>
      </c>
      <c r="L10" s="3" t="s">
        <v>114</v>
      </c>
      <c r="M10" s="5" t="s">
        <v>115</v>
      </c>
      <c r="O10" s="38">
        <v>4</v>
      </c>
      <c r="P10" s="1" t="s">
        <v>295</v>
      </c>
      <c r="Q10" s="6" t="s">
        <v>297</v>
      </c>
      <c r="S10" s="5" t="s">
        <v>239</v>
      </c>
      <c r="U10" s="41">
        <v>87175</v>
      </c>
    </row>
    <row r="11" spans="1:21">
      <c r="A11" s="3">
        <f t="shared" si="0"/>
        <v>8</v>
      </c>
      <c r="C11" s="46" t="s">
        <v>240</v>
      </c>
      <c r="D11" s="51">
        <v>9</v>
      </c>
      <c r="E11" s="4" t="s">
        <v>163</v>
      </c>
      <c r="F11" s="3" t="s">
        <v>164</v>
      </c>
      <c r="H11" s="4" t="s">
        <v>512</v>
      </c>
      <c r="I11" s="3" t="s">
        <v>317</v>
      </c>
      <c r="J11" s="5" t="s">
        <v>110</v>
      </c>
      <c r="K11" s="4" t="s">
        <v>107</v>
      </c>
      <c r="L11" s="3" t="s">
        <v>114</v>
      </c>
      <c r="M11" s="5" t="s">
        <v>114</v>
      </c>
      <c r="O11" s="38">
        <v>6</v>
      </c>
      <c r="P11" s="1" t="s">
        <v>295</v>
      </c>
      <c r="Q11" s="6" t="s">
        <v>297</v>
      </c>
      <c r="S11" s="5" t="s">
        <v>491</v>
      </c>
      <c r="T11" s="8" t="s">
        <v>582</v>
      </c>
      <c r="U11" s="41">
        <v>87519</v>
      </c>
    </row>
    <row r="12" spans="1:21">
      <c r="A12" s="3">
        <f t="shared" si="0"/>
        <v>9</v>
      </c>
      <c r="C12" s="46" t="s">
        <v>36</v>
      </c>
      <c r="D12" s="51">
        <v>11</v>
      </c>
      <c r="E12" s="4" t="s">
        <v>80</v>
      </c>
      <c r="F12" s="3" t="s">
        <v>132</v>
      </c>
      <c r="H12" s="4" t="s">
        <v>584</v>
      </c>
      <c r="I12" s="4" t="s">
        <v>133</v>
      </c>
      <c r="J12" s="5" t="s">
        <v>110</v>
      </c>
      <c r="K12" s="4" t="s">
        <v>168</v>
      </c>
      <c r="L12" s="3" t="s">
        <v>114</v>
      </c>
      <c r="M12" s="5" t="s">
        <v>114</v>
      </c>
      <c r="O12" s="38">
        <v>4</v>
      </c>
      <c r="P12" s="1" t="s">
        <v>295</v>
      </c>
      <c r="Q12" s="6" t="s">
        <v>297</v>
      </c>
      <c r="S12" s="5" t="s">
        <v>345</v>
      </c>
      <c r="U12" s="41">
        <v>87176</v>
      </c>
    </row>
    <row r="13" spans="1:21">
      <c r="A13" s="3">
        <f t="shared" si="0"/>
        <v>10</v>
      </c>
      <c r="C13" s="46" t="s">
        <v>27</v>
      </c>
      <c r="D13" s="51" t="s">
        <v>177</v>
      </c>
      <c r="E13" s="4" t="s">
        <v>134</v>
      </c>
      <c r="F13" s="3" t="s">
        <v>284</v>
      </c>
      <c r="H13" s="4" t="s">
        <v>579</v>
      </c>
      <c r="I13" s="3" t="s">
        <v>62</v>
      </c>
      <c r="J13" s="5" t="s">
        <v>110</v>
      </c>
      <c r="K13" s="4" t="s">
        <v>107</v>
      </c>
      <c r="L13" s="3" t="s">
        <v>114</v>
      </c>
      <c r="M13" s="5" t="s">
        <v>114</v>
      </c>
      <c r="O13" s="38">
        <v>4</v>
      </c>
      <c r="P13" s="1" t="s">
        <v>295</v>
      </c>
      <c r="Q13" s="6" t="s">
        <v>297</v>
      </c>
      <c r="S13" s="5" t="s">
        <v>131</v>
      </c>
      <c r="U13" s="41">
        <v>87177</v>
      </c>
    </row>
    <row r="14" spans="1:21">
      <c r="A14" s="3">
        <f t="shared" si="0"/>
        <v>11</v>
      </c>
      <c r="C14" s="46" t="s">
        <v>177</v>
      </c>
      <c r="D14" s="51" t="s">
        <v>59</v>
      </c>
      <c r="E14" s="4" t="s">
        <v>207</v>
      </c>
      <c r="F14" s="3" t="s">
        <v>227</v>
      </c>
      <c r="H14" s="4" t="s">
        <v>581</v>
      </c>
      <c r="I14" s="4" t="s">
        <v>208</v>
      </c>
      <c r="J14" s="6" t="s">
        <v>110</v>
      </c>
      <c r="K14" s="4" t="s">
        <v>168</v>
      </c>
      <c r="L14" s="3" t="s">
        <v>114</v>
      </c>
      <c r="M14" s="5" t="s">
        <v>115</v>
      </c>
      <c r="O14" s="38">
        <v>4</v>
      </c>
      <c r="P14" s="1" t="s">
        <v>295</v>
      </c>
      <c r="Q14" s="6" t="s">
        <v>297</v>
      </c>
      <c r="S14" s="5" t="s">
        <v>249</v>
      </c>
      <c r="U14" s="41">
        <v>87179</v>
      </c>
    </row>
    <row r="15" spans="1:21">
      <c r="A15" s="3">
        <f t="shared" si="0"/>
        <v>12</v>
      </c>
      <c r="C15" s="46">
        <v>16</v>
      </c>
      <c r="D15" s="51">
        <v>16</v>
      </c>
      <c r="F15" s="3" t="s">
        <v>492</v>
      </c>
      <c r="I15" s="3" t="s">
        <v>492</v>
      </c>
      <c r="J15" s="6"/>
      <c r="O15" s="38"/>
      <c r="U15" s="57">
        <v>87398</v>
      </c>
    </row>
    <row r="16" spans="1:21">
      <c r="A16" s="3">
        <f t="shared" si="0"/>
        <v>13</v>
      </c>
      <c r="C16" s="46" t="s">
        <v>149</v>
      </c>
      <c r="D16" s="51">
        <v>18</v>
      </c>
      <c r="E16" s="3" t="s">
        <v>223</v>
      </c>
      <c r="F16" s="3" t="s">
        <v>250</v>
      </c>
      <c r="H16" s="4" t="s">
        <v>580</v>
      </c>
      <c r="I16" s="4" t="s">
        <v>221</v>
      </c>
      <c r="J16" s="5" t="s">
        <v>110</v>
      </c>
      <c r="K16" s="4" t="s">
        <v>107</v>
      </c>
      <c r="L16" s="3" t="s">
        <v>114</v>
      </c>
      <c r="M16" s="5" t="s">
        <v>115</v>
      </c>
      <c r="O16" s="38">
        <v>4</v>
      </c>
      <c r="P16" s="1" t="s">
        <v>295</v>
      </c>
      <c r="Q16" s="6" t="s">
        <v>297</v>
      </c>
      <c r="S16" s="5" t="s">
        <v>251</v>
      </c>
      <c r="U16" s="41">
        <v>87178</v>
      </c>
    </row>
    <row r="17" spans="1:21">
      <c r="A17" s="3">
        <f t="shared" si="0"/>
        <v>14</v>
      </c>
      <c r="C17" s="46" t="s">
        <v>252</v>
      </c>
      <c r="D17" s="51" t="s">
        <v>226</v>
      </c>
      <c r="E17" s="4" t="s">
        <v>253</v>
      </c>
      <c r="F17" s="3" t="s">
        <v>181</v>
      </c>
      <c r="H17" s="4" t="s">
        <v>597</v>
      </c>
      <c r="I17" s="4" t="s">
        <v>612</v>
      </c>
      <c r="J17" s="6" t="s">
        <v>110</v>
      </c>
      <c r="K17" s="4" t="s">
        <v>168</v>
      </c>
      <c r="L17" s="3" t="s">
        <v>114</v>
      </c>
      <c r="M17" s="5" t="s">
        <v>115</v>
      </c>
      <c r="N17" s="4" t="s">
        <v>493</v>
      </c>
      <c r="O17" s="38">
        <v>6</v>
      </c>
      <c r="P17" s="1" t="s">
        <v>295</v>
      </c>
      <c r="Q17" s="6" t="s">
        <v>297</v>
      </c>
      <c r="S17" s="5" t="s">
        <v>268</v>
      </c>
      <c r="U17" s="41">
        <v>87180</v>
      </c>
    </row>
    <row r="18" spans="1:21">
      <c r="A18" s="3">
        <f t="shared" si="0"/>
        <v>15</v>
      </c>
      <c r="C18" s="46">
        <v>20</v>
      </c>
      <c r="D18" s="51">
        <v>20</v>
      </c>
      <c r="F18" s="3" t="s">
        <v>269</v>
      </c>
      <c r="H18" s="4" t="s">
        <v>597</v>
      </c>
      <c r="I18" s="4" t="s">
        <v>613</v>
      </c>
      <c r="J18" s="6" t="s">
        <v>110</v>
      </c>
      <c r="K18" s="4" t="s">
        <v>168</v>
      </c>
      <c r="L18" s="3" t="s">
        <v>114</v>
      </c>
      <c r="M18" s="5" t="s">
        <v>115</v>
      </c>
      <c r="N18" s="4" t="s">
        <v>494</v>
      </c>
      <c r="O18" s="38">
        <v>6</v>
      </c>
      <c r="P18" s="1" t="s">
        <v>295</v>
      </c>
      <c r="Q18" s="6" t="s">
        <v>297</v>
      </c>
      <c r="T18" s="8" t="s">
        <v>550</v>
      </c>
      <c r="U18" s="41">
        <v>87180</v>
      </c>
    </row>
    <row r="19" spans="1:21">
      <c r="A19" s="3">
        <f t="shared" si="0"/>
        <v>16</v>
      </c>
      <c r="C19" s="46" t="s">
        <v>156</v>
      </c>
      <c r="D19" s="51">
        <v>22</v>
      </c>
      <c r="F19" s="3" t="s">
        <v>157</v>
      </c>
      <c r="H19" s="4" t="s">
        <v>461</v>
      </c>
      <c r="I19" s="4" t="s">
        <v>140</v>
      </c>
      <c r="J19" s="6" t="s">
        <v>110</v>
      </c>
      <c r="K19" s="4" t="s">
        <v>107</v>
      </c>
      <c r="L19" s="3" t="s">
        <v>114</v>
      </c>
      <c r="M19" s="5" t="s">
        <v>114</v>
      </c>
      <c r="O19" s="38">
        <v>4</v>
      </c>
      <c r="P19" s="1" t="s">
        <v>295</v>
      </c>
      <c r="Q19" s="6" t="s">
        <v>297</v>
      </c>
      <c r="S19" s="5" t="s">
        <v>554</v>
      </c>
      <c r="U19" s="41">
        <v>87181</v>
      </c>
    </row>
    <row r="20" spans="1:21">
      <c r="A20" s="3">
        <f t="shared" si="0"/>
        <v>17</v>
      </c>
      <c r="C20" s="46">
        <v>22</v>
      </c>
      <c r="D20" s="51">
        <v>22</v>
      </c>
      <c r="F20" s="3" t="s">
        <v>12</v>
      </c>
      <c r="I20" s="3" t="s">
        <v>12</v>
      </c>
      <c r="J20" s="6" t="s">
        <v>110</v>
      </c>
      <c r="K20" s="4" t="s">
        <v>215</v>
      </c>
      <c r="L20" s="3" t="s">
        <v>114</v>
      </c>
      <c r="M20" s="5" t="s">
        <v>115</v>
      </c>
      <c r="O20" s="38" t="s">
        <v>583</v>
      </c>
      <c r="P20" s="1" t="s">
        <v>358</v>
      </c>
      <c r="Q20" s="6"/>
      <c r="T20" s="8" t="s">
        <v>552</v>
      </c>
      <c r="U20" s="41">
        <v>87496</v>
      </c>
    </row>
    <row r="21" spans="1:21">
      <c r="A21" s="3">
        <f t="shared" si="0"/>
        <v>18</v>
      </c>
      <c r="C21" s="46">
        <v>22</v>
      </c>
      <c r="D21" s="51">
        <v>22</v>
      </c>
      <c r="F21" s="3" t="s">
        <v>12</v>
      </c>
      <c r="I21" s="3" t="s">
        <v>12</v>
      </c>
      <c r="J21" s="6" t="s">
        <v>110</v>
      </c>
      <c r="K21" s="4" t="s">
        <v>168</v>
      </c>
      <c r="L21" s="3" t="s">
        <v>114</v>
      </c>
      <c r="M21" s="5" t="s">
        <v>114</v>
      </c>
      <c r="O21" s="38" t="s">
        <v>583</v>
      </c>
      <c r="P21" s="1" t="s">
        <v>358</v>
      </c>
      <c r="Q21" s="6"/>
      <c r="S21" s="5" t="s">
        <v>553</v>
      </c>
      <c r="T21" s="8" t="s">
        <v>551</v>
      </c>
      <c r="U21" s="41">
        <v>87497</v>
      </c>
    </row>
    <row r="22" spans="1:21">
      <c r="A22" s="3">
        <f t="shared" si="0"/>
        <v>19</v>
      </c>
      <c r="C22" s="46" t="s">
        <v>159</v>
      </c>
      <c r="D22" s="51">
        <v>24</v>
      </c>
      <c r="F22" s="3" t="s">
        <v>204</v>
      </c>
      <c r="H22" s="4" t="s">
        <v>161</v>
      </c>
      <c r="I22" s="4" t="s">
        <v>205</v>
      </c>
      <c r="J22" s="6" t="s">
        <v>110</v>
      </c>
      <c r="K22" s="4" t="s">
        <v>107</v>
      </c>
      <c r="L22" s="3" t="s">
        <v>114</v>
      </c>
      <c r="M22" s="5" t="s">
        <v>114</v>
      </c>
      <c r="N22" s="4" t="s">
        <v>555</v>
      </c>
      <c r="O22" s="38">
        <v>8</v>
      </c>
      <c r="P22" s="1" t="s">
        <v>295</v>
      </c>
      <c r="Q22" s="6" t="s">
        <v>297</v>
      </c>
      <c r="S22" s="5" t="s">
        <v>556</v>
      </c>
      <c r="T22" s="8" t="s">
        <v>557</v>
      </c>
      <c r="U22" s="41">
        <v>87182</v>
      </c>
    </row>
    <row r="23" spans="1:21">
      <c r="A23" s="3">
        <f t="shared" si="0"/>
        <v>20</v>
      </c>
      <c r="C23" s="46" t="s">
        <v>143</v>
      </c>
      <c r="D23" s="51">
        <v>25</v>
      </c>
      <c r="F23" s="3" t="s">
        <v>586</v>
      </c>
      <c r="H23" s="4" t="s">
        <v>144</v>
      </c>
      <c r="I23" s="4" t="s">
        <v>585</v>
      </c>
      <c r="J23" s="6" t="s">
        <v>110</v>
      </c>
      <c r="K23" s="4" t="s">
        <v>107</v>
      </c>
      <c r="L23" s="3" t="s">
        <v>114</v>
      </c>
      <c r="M23" s="5" t="s">
        <v>115</v>
      </c>
      <c r="N23" s="4" t="s">
        <v>555</v>
      </c>
      <c r="O23" s="38">
        <v>8</v>
      </c>
      <c r="P23" s="1" t="s">
        <v>295</v>
      </c>
      <c r="Q23" s="6" t="s">
        <v>297</v>
      </c>
      <c r="S23" s="5" t="s">
        <v>206</v>
      </c>
      <c r="T23" s="8" t="s">
        <v>557</v>
      </c>
      <c r="U23" s="41">
        <v>87183</v>
      </c>
    </row>
    <row r="24" spans="1:21">
      <c r="A24" s="3">
        <f t="shared" si="0"/>
        <v>21</v>
      </c>
      <c r="C24" s="46" t="s">
        <v>146</v>
      </c>
      <c r="D24" s="51">
        <v>28</v>
      </c>
      <c r="F24" s="3" t="s">
        <v>213</v>
      </c>
      <c r="H24" s="4" t="s">
        <v>511</v>
      </c>
      <c r="I24" s="4" t="s">
        <v>318</v>
      </c>
      <c r="J24" s="6" t="s">
        <v>110</v>
      </c>
      <c r="K24" s="4" t="s">
        <v>107</v>
      </c>
      <c r="L24" s="3" t="s">
        <v>114</v>
      </c>
      <c r="M24" s="5" t="s">
        <v>114</v>
      </c>
      <c r="N24" s="4" t="s">
        <v>555</v>
      </c>
      <c r="O24" s="38">
        <v>8</v>
      </c>
      <c r="P24" s="1" t="s">
        <v>295</v>
      </c>
      <c r="Q24" s="6" t="s">
        <v>297</v>
      </c>
      <c r="S24" s="5" t="s">
        <v>214</v>
      </c>
      <c r="T24" s="8" t="s">
        <v>557</v>
      </c>
      <c r="U24" s="42">
        <v>87184</v>
      </c>
    </row>
    <row r="25" spans="1:21">
      <c r="A25" s="3">
        <f t="shared" si="0"/>
        <v>22</v>
      </c>
      <c r="C25" s="46">
        <v>27</v>
      </c>
      <c r="D25" s="51">
        <v>27</v>
      </c>
      <c r="F25" s="3" t="s">
        <v>12</v>
      </c>
      <c r="H25" s="4" t="s">
        <v>563</v>
      </c>
      <c r="I25" s="3" t="s">
        <v>540</v>
      </c>
      <c r="J25" s="6" t="s">
        <v>110</v>
      </c>
      <c r="K25" s="4" t="s">
        <v>113</v>
      </c>
      <c r="L25" s="3" t="s">
        <v>114</v>
      </c>
      <c r="M25" s="5" t="s">
        <v>114</v>
      </c>
      <c r="O25" s="38">
        <v>4</v>
      </c>
      <c r="P25" s="4" t="s">
        <v>358</v>
      </c>
      <c r="T25" s="8" t="s">
        <v>558</v>
      </c>
      <c r="U25" s="41">
        <v>87517</v>
      </c>
    </row>
    <row r="26" spans="1:21">
      <c r="A26" s="3">
        <v>23</v>
      </c>
      <c r="C26" s="46" t="s">
        <v>101</v>
      </c>
      <c r="D26" s="51" t="s">
        <v>210</v>
      </c>
      <c r="F26" s="3" t="s">
        <v>285</v>
      </c>
      <c r="H26" s="4" t="s">
        <v>507</v>
      </c>
      <c r="I26" s="4" t="s">
        <v>286</v>
      </c>
      <c r="J26" s="5" t="s">
        <v>110</v>
      </c>
      <c r="K26" s="4" t="s">
        <v>107</v>
      </c>
      <c r="L26" s="3" t="s">
        <v>114</v>
      </c>
      <c r="M26" s="5" t="s">
        <v>222</v>
      </c>
      <c r="O26" s="38">
        <v>4</v>
      </c>
      <c r="P26" s="1" t="s">
        <v>295</v>
      </c>
      <c r="Q26" s="6" t="s">
        <v>297</v>
      </c>
      <c r="S26" s="5" t="s">
        <v>234</v>
      </c>
      <c r="T26" s="8" t="s">
        <v>233</v>
      </c>
      <c r="U26" s="41">
        <v>87187</v>
      </c>
    </row>
    <row r="27" spans="1:21">
      <c r="A27" s="3">
        <f t="shared" si="0"/>
        <v>24</v>
      </c>
      <c r="C27" s="46" t="s">
        <v>235</v>
      </c>
      <c r="D27" s="51">
        <v>32</v>
      </c>
      <c r="F27" s="3" t="s">
        <v>236</v>
      </c>
      <c r="G27" s="5" t="s">
        <v>238</v>
      </c>
      <c r="H27" s="4" t="s">
        <v>561</v>
      </c>
      <c r="I27" s="4" t="s">
        <v>237</v>
      </c>
      <c r="J27" s="5" t="s">
        <v>498</v>
      </c>
      <c r="K27" s="4" t="s">
        <v>107</v>
      </c>
      <c r="L27" s="3" t="s">
        <v>2</v>
      </c>
      <c r="M27" s="5" t="s">
        <v>115</v>
      </c>
      <c r="N27" s="4" t="s">
        <v>555</v>
      </c>
      <c r="O27" s="5">
        <v>4</v>
      </c>
      <c r="P27" s="1" t="s">
        <v>295</v>
      </c>
      <c r="Q27" s="6" t="s">
        <v>297</v>
      </c>
      <c r="S27" s="5" t="s">
        <v>301</v>
      </c>
      <c r="T27" s="36" t="s">
        <v>595</v>
      </c>
      <c r="U27" s="41">
        <v>87529</v>
      </c>
    </row>
    <row r="28" spans="1:21">
      <c r="A28" s="3">
        <f t="shared" si="0"/>
        <v>25</v>
      </c>
      <c r="C28" s="46" t="s">
        <v>171</v>
      </c>
      <c r="D28" s="51">
        <v>34</v>
      </c>
      <c r="F28" s="3" t="s">
        <v>242</v>
      </c>
      <c r="H28" s="4" t="s">
        <v>534</v>
      </c>
      <c r="I28" s="4" t="s">
        <v>241</v>
      </c>
      <c r="J28" s="5" t="s">
        <v>110</v>
      </c>
      <c r="K28" s="4" t="s">
        <v>243</v>
      </c>
      <c r="L28" s="3" t="s">
        <v>2</v>
      </c>
      <c r="M28" s="5" t="s">
        <v>115</v>
      </c>
      <c r="N28" s="4" t="s">
        <v>555</v>
      </c>
      <c r="O28" s="5">
        <v>8</v>
      </c>
      <c r="P28" s="1" t="s">
        <v>295</v>
      </c>
      <c r="Q28" s="6" t="s">
        <v>297</v>
      </c>
      <c r="S28" s="5" t="s">
        <v>272</v>
      </c>
      <c r="T28" s="8" t="s">
        <v>524</v>
      </c>
      <c r="U28" s="41">
        <v>87188</v>
      </c>
    </row>
    <row r="29" spans="1:21">
      <c r="A29" s="3">
        <f t="shared" si="0"/>
        <v>26</v>
      </c>
      <c r="C29" s="46" t="s">
        <v>199</v>
      </c>
      <c r="D29" s="51" t="s">
        <v>199</v>
      </c>
      <c r="E29" s="4" t="s">
        <v>525</v>
      </c>
      <c r="F29" s="3" t="s">
        <v>273</v>
      </c>
      <c r="H29" s="4" t="s">
        <v>559</v>
      </c>
      <c r="I29" s="3" t="s">
        <v>286</v>
      </c>
      <c r="J29" s="5" t="s">
        <v>110</v>
      </c>
      <c r="K29" s="4" t="s">
        <v>107</v>
      </c>
      <c r="L29" s="3" t="s">
        <v>114</v>
      </c>
      <c r="M29" s="5" t="s">
        <v>115</v>
      </c>
      <c r="N29" s="4" t="s">
        <v>526</v>
      </c>
      <c r="O29" s="5">
        <v>4</v>
      </c>
      <c r="P29" s="1" t="s">
        <v>295</v>
      </c>
      <c r="Q29" s="6" t="s">
        <v>297</v>
      </c>
      <c r="S29" s="5" t="s">
        <v>274</v>
      </c>
      <c r="U29" s="41">
        <v>87520</v>
      </c>
    </row>
    <row r="30" spans="1:21">
      <c r="A30" s="3">
        <f t="shared" si="0"/>
        <v>27</v>
      </c>
      <c r="C30" s="46">
        <v>35</v>
      </c>
      <c r="D30" s="51">
        <v>35</v>
      </c>
      <c r="F30" s="3" t="s">
        <v>12</v>
      </c>
      <c r="I30" s="3" t="s">
        <v>12</v>
      </c>
      <c r="J30" s="5" t="s">
        <v>110</v>
      </c>
      <c r="K30" s="4" t="s">
        <v>449</v>
      </c>
      <c r="L30" s="3" t="s">
        <v>114</v>
      </c>
      <c r="M30" s="5" t="s">
        <v>114</v>
      </c>
      <c r="O30" s="5">
        <v>4</v>
      </c>
      <c r="P30" s="4" t="s">
        <v>358</v>
      </c>
      <c r="S30" s="5" t="s">
        <v>513</v>
      </c>
      <c r="T30" s="8" t="s">
        <v>76</v>
      </c>
      <c r="U30" s="41">
        <v>87498</v>
      </c>
    </row>
    <row r="31" spans="1:21">
      <c r="A31" s="3">
        <f t="shared" si="0"/>
        <v>28</v>
      </c>
      <c r="C31" s="46" t="s">
        <v>203</v>
      </c>
      <c r="D31" s="51" t="s">
        <v>203</v>
      </c>
      <c r="F31" s="3" t="s">
        <v>12</v>
      </c>
      <c r="I31" s="3" t="s">
        <v>12</v>
      </c>
      <c r="J31" s="5" t="s">
        <v>110</v>
      </c>
      <c r="K31" s="4" t="s">
        <v>169</v>
      </c>
      <c r="L31" s="3" t="s">
        <v>114</v>
      </c>
      <c r="M31" s="5" t="s">
        <v>115</v>
      </c>
      <c r="O31" s="5">
        <v>5</v>
      </c>
      <c r="P31" s="4" t="s">
        <v>358</v>
      </c>
      <c r="S31" s="5" t="s">
        <v>275</v>
      </c>
      <c r="T31" s="8" t="s">
        <v>57</v>
      </c>
      <c r="U31" s="41">
        <v>87499</v>
      </c>
    </row>
    <row r="32" spans="1:21">
      <c r="A32" s="3">
        <f t="shared" si="0"/>
        <v>29</v>
      </c>
      <c r="C32" s="46">
        <v>36</v>
      </c>
      <c r="D32" s="51">
        <v>36</v>
      </c>
      <c r="F32" s="3" t="s">
        <v>12</v>
      </c>
      <c r="I32" s="3" t="s">
        <v>12</v>
      </c>
      <c r="J32" s="5" t="s">
        <v>110</v>
      </c>
      <c r="K32" s="4" t="s">
        <v>514</v>
      </c>
      <c r="L32" s="3" t="s">
        <v>2</v>
      </c>
      <c r="M32" s="5" t="s">
        <v>114</v>
      </c>
      <c r="O32" s="5">
        <v>5</v>
      </c>
      <c r="P32" s="4" t="s">
        <v>358</v>
      </c>
      <c r="S32" s="5" t="s">
        <v>216</v>
      </c>
      <c r="T32" s="8" t="s">
        <v>0</v>
      </c>
      <c r="U32" s="41">
        <v>87500</v>
      </c>
    </row>
    <row r="33" spans="1:21">
      <c r="A33" s="3">
        <f t="shared" si="0"/>
        <v>30</v>
      </c>
      <c r="C33" s="46" t="s">
        <v>217</v>
      </c>
      <c r="D33" s="51" t="s">
        <v>217</v>
      </c>
      <c r="F33" s="3" t="s">
        <v>12</v>
      </c>
      <c r="I33" s="3" t="s">
        <v>12</v>
      </c>
      <c r="J33" s="5" t="s">
        <v>110</v>
      </c>
      <c r="K33" s="4" t="s">
        <v>366</v>
      </c>
      <c r="L33" s="3" t="s">
        <v>2</v>
      </c>
      <c r="M33" s="5" t="s">
        <v>114</v>
      </c>
      <c r="O33" s="5">
        <v>5</v>
      </c>
      <c r="P33" s="4" t="s">
        <v>358</v>
      </c>
      <c r="T33" s="8" t="s">
        <v>218</v>
      </c>
      <c r="U33" s="41">
        <v>87502</v>
      </c>
    </row>
    <row r="34" spans="1:21">
      <c r="I34" s="4"/>
    </row>
    <row r="35" spans="1:21">
      <c r="I35" s="4"/>
    </row>
    <row r="36" spans="1:21">
      <c r="I36" s="4"/>
    </row>
    <row r="37" spans="1:21">
      <c r="I37" s="4"/>
    </row>
    <row r="38" spans="1:21">
      <c r="I38" s="4"/>
    </row>
    <row r="42" spans="1:21">
      <c r="U42" s="42"/>
    </row>
    <row r="44" spans="1:21">
      <c r="E44" s="3"/>
    </row>
    <row r="49" spans="9:21">
      <c r="I49" s="4"/>
    </row>
    <row r="50" spans="9:21">
      <c r="I50" s="4"/>
    </row>
    <row r="55" spans="9:21">
      <c r="U55" s="42"/>
    </row>
    <row r="58" spans="9:21">
      <c r="U58" s="42"/>
    </row>
    <row r="59" spans="9:21">
      <c r="U59" s="42"/>
    </row>
    <row r="60" spans="9:21">
      <c r="U60" s="42"/>
    </row>
    <row r="62" spans="9:21">
      <c r="U62" s="42"/>
    </row>
    <row r="64" spans="9:21">
      <c r="U64" s="42"/>
    </row>
    <row r="65" spans="21:21">
      <c r="U65" s="42"/>
    </row>
    <row r="66" spans="21:21">
      <c r="U66" s="40"/>
    </row>
    <row r="68" spans="21:21">
      <c r="U68" s="42"/>
    </row>
    <row r="76" spans="21:21">
      <c r="U76" s="43"/>
    </row>
    <row r="77" spans="21:21">
      <c r="U77" s="43"/>
    </row>
  </sheetData>
  <mergeCells count="18">
    <mergeCell ref="R2:R3"/>
    <mergeCell ref="K2:K3"/>
    <mergeCell ref="L2:L3"/>
    <mergeCell ref="A2:B2"/>
    <mergeCell ref="C2:D2"/>
    <mergeCell ref="E2:G2"/>
    <mergeCell ref="H2:J2"/>
    <mergeCell ref="U2:U3"/>
    <mergeCell ref="K1:O1"/>
    <mergeCell ref="S2:S3"/>
    <mergeCell ref="T2:T3"/>
    <mergeCell ref="B1:C1"/>
    <mergeCell ref="F1:G1"/>
    <mergeCell ref="M2:M3"/>
    <mergeCell ref="N2:N3"/>
    <mergeCell ref="O2:O3"/>
    <mergeCell ref="P2:P3"/>
    <mergeCell ref="Q2:Q3"/>
  </mergeCells>
  <phoneticPr fontId="3" type="noConversion"/>
  <pageMargins left="0.78740157499999996" right="0.78740157499999996" top="0.984251969" bottom="0.984251969" header="0.5" footer="0.5"/>
  <pageSetup paperSize="8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C1" zoomScaleNormal="70" zoomScalePageLayoutView="70" workbookViewId="0">
      <pane ySplit="3" topLeftCell="A6" activePane="bottomLeft" state="frozen"/>
      <selection pane="bottomLeft" activeCell="K4" sqref="K1:K1048576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" style="46" bestFit="1" customWidth="1"/>
    <col min="4" max="4" width="5" style="51" bestFit="1" customWidth="1"/>
    <col min="5" max="5" width="21.6640625" style="4" customWidth="1"/>
    <col min="6" max="6" width="21.5" style="3" customWidth="1"/>
    <col min="7" max="7" width="18" style="5" customWidth="1"/>
    <col min="8" max="8" width="31.1640625" style="4" customWidth="1"/>
    <col min="9" max="9" width="24.83203125" style="3" customWidth="1"/>
    <col min="10" max="10" width="17.33203125" style="5" customWidth="1"/>
    <col min="11" max="11" width="11.33203125" style="4" customWidth="1"/>
    <col min="12" max="12" width="8.1640625" style="3" customWidth="1"/>
    <col min="13" max="13" width="7.1640625" style="5" customWidth="1"/>
    <col min="14" max="14" width="12.83203125" style="4" customWidth="1"/>
    <col min="15" max="15" width="8.1640625" style="5" customWidth="1"/>
    <col min="16" max="16" width="10.1640625" style="4" customWidth="1"/>
    <col min="17" max="17" width="12.1640625" style="5" customWidth="1"/>
    <col min="18" max="18" width="15" style="4" customWidth="1"/>
    <col min="19" max="19" width="16.83203125" style="5" customWidth="1"/>
    <col min="20" max="20" width="59.33203125" style="8" customWidth="1"/>
    <col min="21" max="21" width="17.33203125" style="34" customWidth="1"/>
    <col min="22" max="16384" width="10.83203125" style="3"/>
  </cols>
  <sheetData>
    <row r="1" spans="1:21" s="12" customFormat="1" ht="30.75" customHeight="1" thickBot="1">
      <c r="A1" s="9" t="s">
        <v>83</v>
      </c>
      <c r="B1" s="67" t="s">
        <v>626</v>
      </c>
      <c r="C1" s="82"/>
      <c r="D1" s="54"/>
      <c r="E1" s="17" t="s">
        <v>84</v>
      </c>
      <c r="F1" s="67" t="s">
        <v>627</v>
      </c>
      <c r="G1" s="68"/>
      <c r="H1" s="19" t="s">
        <v>6</v>
      </c>
      <c r="I1" s="29" t="s">
        <v>7</v>
      </c>
      <c r="J1" s="10"/>
      <c r="K1" s="58" t="s">
        <v>460</v>
      </c>
      <c r="L1" s="59"/>
      <c r="M1" s="59"/>
      <c r="N1" s="59"/>
      <c r="O1" s="60"/>
      <c r="P1" s="10"/>
      <c r="Q1" s="10"/>
      <c r="R1" s="10"/>
      <c r="S1" s="10"/>
      <c r="T1" s="11"/>
      <c r="U1" s="39"/>
    </row>
    <row r="2" spans="1:21" s="13" customFormat="1" ht="18">
      <c r="A2" s="91" t="s">
        <v>85</v>
      </c>
      <c r="B2" s="92"/>
      <c r="C2" s="93" t="s">
        <v>86</v>
      </c>
      <c r="D2" s="94"/>
      <c r="E2" s="95" t="s">
        <v>19</v>
      </c>
      <c r="F2" s="96"/>
      <c r="G2" s="92"/>
      <c r="H2" s="95" t="s">
        <v>20</v>
      </c>
      <c r="I2" s="96"/>
      <c r="J2" s="92"/>
      <c r="K2" s="87" t="s">
        <v>87</v>
      </c>
      <c r="L2" s="89" t="s">
        <v>88</v>
      </c>
      <c r="M2" s="83" t="s">
        <v>89</v>
      </c>
      <c r="N2" s="87" t="s">
        <v>90</v>
      </c>
      <c r="O2" s="83" t="s">
        <v>18</v>
      </c>
      <c r="P2" s="87" t="s">
        <v>91</v>
      </c>
      <c r="Q2" s="83" t="s">
        <v>92</v>
      </c>
      <c r="R2" s="87" t="s">
        <v>93</v>
      </c>
      <c r="S2" s="83" t="s">
        <v>94</v>
      </c>
      <c r="T2" s="85" t="s">
        <v>21</v>
      </c>
      <c r="U2" s="79" t="s">
        <v>547</v>
      </c>
    </row>
    <row r="3" spans="1:21" s="14" customFormat="1" ht="37" thickBot="1">
      <c r="A3" s="14" t="s">
        <v>95</v>
      </c>
      <c r="B3" s="15" t="s">
        <v>96</v>
      </c>
      <c r="C3" s="56" t="s">
        <v>97</v>
      </c>
      <c r="D3" s="55" t="s">
        <v>98</v>
      </c>
      <c r="E3" s="16" t="s">
        <v>99</v>
      </c>
      <c r="F3" s="14" t="s">
        <v>16</v>
      </c>
      <c r="G3" s="15" t="s">
        <v>17</v>
      </c>
      <c r="H3" s="16" t="s">
        <v>99</v>
      </c>
      <c r="I3" s="14" t="s">
        <v>16</v>
      </c>
      <c r="J3" s="15" t="s">
        <v>17</v>
      </c>
      <c r="K3" s="88"/>
      <c r="L3" s="90"/>
      <c r="M3" s="84"/>
      <c r="N3" s="88"/>
      <c r="O3" s="84"/>
      <c r="P3" s="88"/>
      <c r="Q3" s="84"/>
      <c r="R3" s="88"/>
      <c r="S3" s="84"/>
      <c r="T3" s="86"/>
      <c r="U3" s="97"/>
    </row>
    <row r="4" spans="1:21" s="2" customFormat="1">
      <c r="A4" s="2">
        <v>1</v>
      </c>
      <c r="B4" s="6"/>
      <c r="C4" s="45">
        <v>2</v>
      </c>
      <c r="D4" s="50">
        <v>3</v>
      </c>
      <c r="E4" s="2" t="s">
        <v>109</v>
      </c>
      <c r="F4" s="2" t="s">
        <v>211</v>
      </c>
      <c r="G4" s="5"/>
      <c r="H4" s="1" t="s">
        <v>549</v>
      </c>
      <c r="I4" s="2" t="s">
        <v>212</v>
      </c>
      <c r="J4" s="6" t="s">
        <v>110</v>
      </c>
      <c r="K4" s="1" t="s">
        <v>168</v>
      </c>
      <c r="L4" s="2" t="s">
        <v>43</v>
      </c>
      <c r="M4" s="6" t="s">
        <v>114</v>
      </c>
      <c r="N4" s="26" t="s">
        <v>219</v>
      </c>
      <c r="O4" s="6">
        <v>4</v>
      </c>
      <c r="P4" s="1"/>
      <c r="Q4" s="6" t="s">
        <v>297</v>
      </c>
      <c r="R4" s="1"/>
      <c r="S4" s="6" t="s">
        <v>313</v>
      </c>
      <c r="T4" s="7" t="s">
        <v>314</v>
      </c>
      <c r="U4" s="40">
        <v>87166</v>
      </c>
    </row>
    <row r="5" spans="1:21" s="2" customFormat="1">
      <c r="A5" s="2">
        <f>A4+1</f>
        <v>2</v>
      </c>
      <c r="B5" s="6"/>
      <c r="C5" s="45" t="s">
        <v>587</v>
      </c>
      <c r="D5" s="50">
        <v>5</v>
      </c>
      <c r="E5" s="1" t="s">
        <v>117</v>
      </c>
      <c r="F5" s="2" t="s">
        <v>315</v>
      </c>
      <c r="G5" s="5"/>
      <c r="H5" s="1" t="s">
        <v>501</v>
      </c>
      <c r="I5" s="2" t="s">
        <v>119</v>
      </c>
      <c r="J5" s="6" t="s">
        <v>110</v>
      </c>
      <c r="K5" s="1" t="s">
        <v>168</v>
      </c>
      <c r="L5" s="2" t="s">
        <v>114</v>
      </c>
      <c r="M5" s="6" t="s">
        <v>115</v>
      </c>
      <c r="N5" s="26"/>
      <c r="O5" s="6">
        <v>4</v>
      </c>
      <c r="P5" s="1" t="s">
        <v>295</v>
      </c>
      <c r="Q5" s="6" t="s">
        <v>297</v>
      </c>
      <c r="R5" s="1"/>
      <c r="S5" s="6"/>
      <c r="T5" s="7"/>
      <c r="U5" s="41">
        <v>87167</v>
      </c>
    </row>
    <row r="6" spans="1:21">
      <c r="A6" s="2">
        <f t="shared" ref="A6:A55" si="0">A5+1</f>
        <v>3</v>
      </c>
      <c r="C6" s="46">
        <v>5</v>
      </c>
      <c r="D6" s="51" t="s">
        <v>65</v>
      </c>
      <c r="E6" s="4" t="s">
        <v>316</v>
      </c>
      <c r="F6" s="3" t="s">
        <v>122</v>
      </c>
      <c r="H6" s="4" t="s">
        <v>569</v>
      </c>
      <c r="I6" s="4" t="s">
        <v>123</v>
      </c>
      <c r="J6" s="6" t="s">
        <v>110</v>
      </c>
      <c r="K6" s="4" t="s">
        <v>168</v>
      </c>
      <c r="L6" s="3" t="s">
        <v>114</v>
      </c>
      <c r="M6" s="5" t="s">
        <v>114</v>
      </c>
      <c r="O6" s="5">
        <v>4</v>
      </c>
      <c r="P6" s="1" t="s">
        <v>295</v>
      </c>
      <c r="Q6" s="6" t="s">
        <v>297</v>
      </c>
      <c r="U6" s="41">
        <v>87168</v>
      </c>
    </row>
    <row r="7" spans="1:21">
      <c r="A7" s="2">
        <f t="shared" si="0"/>
        <v>4</v>
      </c>
      <c r="C7" s="46">
        <v>6</v>
      </c>
      <c r="D7" s="51" t="s">
        <v>185</v>
      </c>
      <c r="E7" s="4" t="s">
        <v>256</v>
      </c>
      <c r="F7" s="3" t="s">
        <v>254</v>
      </c>
      <c r="H7" s="4" t="s">
        <v>570</v>
      </c>
      <c r="I7" s="3" t="s">
        <v>63</v>
      </c>
      <c r="J7" s="6" t="s">
        <v>110</v>
      </c>
      <c r="K7" s="4" t="s">
        <v>168</v>
      </c>
      <c r="L7" s="3" t="s">
        <v>114</v>
      </c>
      <c r="M7" s="5" t="s">
        <v>115</v>
      </c>
      <c r="O7" s="5">
        <v>4</v>
      </c>
      <c r="P7" s="1" t="s">
        <v>295</v>
      </c>
      <c r="Q7" s="6" t="s">
        <v>297</v>
      </c>
      <c r="S7" s="8" t="s">
        <v>255</v>
      </c>
      <c r="U7" s="41">
        <v>87169</v>
      </c>
    </row>
    <row r="8" spans="1:21">
      <c r="A8" s="2">
        <f t="shared" si="0"/>
        <v>5</v>
      </c>
      <c r="C8" s="46" t="s">
        <v>185</v>
      </c>
      <c r="D8" s="51">
        <v>7</v>
      </c>
      <c r="E8" s="4" t="s">
        <v>257</v>
      </c>
      <c r="F8" s="3" t="s">
        <v>258</v>
      </c>
      <c r="H8" s="4" t="s">
        <v>571</v>
      </c>
      <c r="I8" s="3" t="s">
        <v>259</v>
      </c>
      <c r="J8" s="5" t="s">
        <v>110</v>
      </c>
      <c r="K8" s="4" t="s">
        <v>168</v>
      </c>
      <c r="L8" s="3" t="s">
        <v>114</v>
      </c>
      <c r="M8" s="5" t="s">
        <v>114</v>
      </c>
      <c r="O8" s="5">
        <v>4</v>
      </c>
      <c r="P8" s="1" t="s">
        <v>295</v>
      </c>
      <c r="Q8" s="6" t="s">
        <v>297</v>
      </c>
      <c r="S8" s="5" t="s">
        <v>244</v>
      </c>
      <c r="U8" s="41">
        <v>87170</v>
      </c>
    </row>
    <row r="9" spans="1:21">
      <c r="A9" s="2">
        <f t="shared" si="0"/>
        <v>6</v>
      </c>
      <c r="C9" s="46" t="s">
        <v>240</v>
      </c>
      <c r="D9" s="51">
        <v>8</v>
      </c>
      <c r="E9" s="4" t="s">
        <v>245</v>
      </c>
      <c r="F9" s="3" t="s">
        <v>178</v>
      </c>
      <c r="H9" s="35" t="s">
        <v>572</v>
      </c>
      <c r="I9" s="4" t="s">
        <v>179</v>
      </c>
      <c r="J9" s="5" t="s">
        <v>506</v>
      </c>
      <c r="K9" s="4" t="s">
        <v>168</v>
      </c>
      <c r="L9" s="3" t="s">
        <v>180</v>
      </c>
      <c r="M9" s="5" t="s">
        <v>114</v>
      </c>
      <c r="O9" s="5">
        <v>4</v>
      </c>
      <c r="P9" s="1" t="s">
        <v>295</v>
      </c>
      <c r="Q9" s="6" t="s">
        <v>297</v>
      </c>
      <c r="S9" s="5" t="s">
        <v>270</v>
      </c>
      <c r="U9" s="41">
        <v>87501</v>
      </c>
    </row>
    <row r="10" spans="1:21">
      <c r="A10" s="2">
        <f t="shared" si="0"/>
        <v>7</v>
      </c>
      <c r="C10" s="46" t="s">
        <v>197</v>
      </c>
      <c r="D10" s="51">
        <v>9</v>
      </c>
      <c r="E10" s="4" t="s">
        <v>189</v>
      </c>
      <c r="F10" s="3" t="s">
        <v>271</v>
      </c>
      <c r="H10" s="4" t="s">
        <v>573</v>
      </c>
      <c r="I10" s="4" t="s">
        <v>464</v>
      </c>
      <c r="J10" s="6" t="s">
        <v>110</v>
      </c>
      <c r="K10" s="4" t="s">
        <v>168</v>
      </c>
      <c r="L10" s="3" t="s">
        <v>114</v>
      </c>
      <c r="M10" s="5" t="s">
        <v>114</v>
      </c>
      <c r="O10" s="5">
        <v>4</v>
      </c>
      <c r="P10" s="1" t="s">
        <v>295</v>
      </c>
      <c r="Q10" s="6" t="s">
        <v>297</v>
      </c>
      <c r="S10" s="5" t="s">
        <v>331</v>
      </c>
      <c r="U10" s="41">
        <v>85992</v>
      </c>
    </row>
    <row r="11" spans="1:21">
      <c r="A11" s="2">
        <f t="shared" si="0"/>
        <v>8</v>
      </c>
      <c r="C11" s="46" t="s">
        <v>36</v>
      </c>
      <c r="D11" s="51" t="s">
        <v>22</v>
      </c>
      <c r="E11" s="4" t="s">
        <v>74</v>
      </c>
      <c r="F11" s="3" t="s">
        <v>332</v>
      </c>
      <c r="H11" s="4" t="s">
        <v>574</v>
      </c>
      <c r="I11" s="4" t="s">
        <v>195</v>
      </c>
      <c r="J11" s="6" t="s">
        <v>110</v>
      </c>
      <c r="K11" s="4" t="s">
        <v>168</v>
      </c>
      <c r="L11" s="3" t="s">
        <v>114</v>
      </c>
      <c r="M11" s="5" t="s">
        <v>222</v>
      </c>
      <c r="O11" s="5">
        <v>4</v>
      </c>
      <c r="P11" s="1" t="s">
        <v>295</v>
      </c>
      <c r="Q11" s="6" t="s">
        <v>297</v>
      </c>
      <c r="S11" s="5" t="s">
        <v>287</v>
      </c>
      <c r="U11" s="41">
        <v>87171</v>
      </c>
    </row>
    <row r="12" spans="1:21">
      <c r="A12" s="2">
        <f t="shared" si="0"/>
        <v>9</v>
      </c>
      <c r="C12" s="46">
        <v>11</v>
      </c>
      <c r="D12" s="51" t="s">
        <v>27</v>
      </c>
      <c r="E12" s="4" t="s">
        <v>288</v>
      </c>
      <c r="F12" s="3" t="s">
        <v>289</v>
      </c>
      <c r="H12" s="3" t="s">
        <v>575</v>
      </c>
      <c r="I12" s="4" t="s">
        <v>34</v>
      </c>
      <c r="J12" s="6" t="s">
        <v>110</v>
      </c>
      <c r="K12" s="4" t="s">
        <v>168</v>
      </c>
      <c r="L12" s="3" t="s">
        <v>114</v>
      </c>
      <c r="M12" s="5" t="s">
        <v>115</v>
      </c>
      <c r="O12" s="5">
        <v>4</v>
      </c>
      <c r="P12" s="1" t="s">
        <v>295</v>
      </c>
      <c r="Q12" s="6" t="s">
        <v>297</v>
      </c>
      <c r="S12" s="5" t="s">
        <v>290</v>
      </c>
      <c r="U12" s="41">
        <v>87172</v>
      </c>
    </row>
    <row r="13" spans="1:21">
      <c r="A13" s="2">
        <f t="shared" si="0"/>
        <v>10</v>
      </c>
      <c r="C13" s="46" t="s">
        <v>27</v>
      </c>
      <c r="D13" s="51">
        <v>12</v>
      </c>
      <c r="E13" s="4" t="s">
        <v>291</v>
      </c>
      <c r="F13" s="3" t="s">
        <v>292</v>
      </c>
      <c r="H13" s="4" t="s">
        <v>576</v>
      </c>
      <c r="I13" s="4" t="s">
        <v>40</v>
      </c>
      <c r="J13" s="6" t="s">
        <v>110</v>
      </c>
      <c r="K13" s="4" t="s">
        <v>168</v>
      </c>
      <c r="L13" s="3" t="s">
        <v>114</v>
      </c>
      <c r="M13" s="5" t="s">
        <v>114</v>
      </c>
      <c r="O13" s="5">
        <v>4</v>
      </c>
      <c r="P13" s="1" t="s">
        <v>295</v>
      </c>
      <c r="Q13" s="6" t="s">
        <v>297</v>
      </c>
      <c r="S13" s="5" t="s">
        <v>278</v>
      </c>
      <c r="U13" s="41">
        <v>87173</v>
      </c>
    </row>
    <row r="14" spans="1:21">
      <c r="A14" s="2">
        <f t="shared" si="0"/>
        <v>11</v>
      </c>
      <c r="C14" s="46" t="s">
        <v>30</v>
      </c>
      <c r="D14" s="51">
        <v>13</v>
      </c>
      <c r="E14" s="4" t="s">
        <v>228</v>
      </c>
      <c r="F14" s="3" t="s">
        <v>24</v>
      </c>
      <c r="H14" s="4" t="s">
        <v>611</v>
      </c>
      <c r="I14" s="3" t="s">
        <v>139</v>
      </c>
      <c r="J14" s="5" t="s">
        <v>496</v>
      </c>
      <c r="K14" s="4" t="s">
        <v>279</v>
      </c>
      <c r="L14" s="3" t="s">
        <v>114</v>
      </c>
      <c r="M14" s="5" t="s">
        <v>115</v>
      </c>
      <c r="O14" s="5">
        <v>4</v>
      </c>
      <c r="P14" s="1" t="s">
        <v>295</v>
      </c>
      <c r="Q14" s="6" t="s">
        <v>297</v>
      </c>
      <c r="U14" s="41">
        <v>86723</v>
      </c>
    </row>
    <row r="15" spans="1:21">
      <c r="A15" s="2">
        <f t="shared" si="0"/>
        <v>12</v>
      </c>
      <c r="C15" s="46" t="s">
        <v>104</v>
      </c>
      <c r="D15" s="51" t="s">
        <v>177</v>
      </c>
      <c r="E15" s="4" t="s">
        <v>26</v>
      </c>
      <c r="F15" s="3" t="s">
        <v>280</v>
      </c>
      <c r="H15" s="4" t="s">
        <v>598</v>
      </c>
      <c r="I15" s="3" t="s">
        <v>281</v>
      </c>
      <c r="J15" s="5" t="s">
        <v>110</v>
      </c>
      <c r="K15" s="4" t="s">
        <v>168</v>
      </c>
      <c r="L15" s="3" t="s">
        <v>114</v>
      </c>
      <c r="M15" s="5" t="s">
        <v>115</v>
      </c>
      <c r="O15" s="5">
        <v>4</v>
      </c>
      <c r="P15" s="1" t="s">
        <v>295</v>
      </c>
      <c r="Q15" s="6" t="s">
        <v>297</v>
      </c>
      <c r="S15" s="5" t="s">
        <v>282</v>
      </c>
      <c r="U15" s="41">
        <v>87174</v>
      </c>
    </row>
    <row r="16" spans="1:21">
      <c r="A16" s="2">
        <f t="shared" si="0"/>
        <v>13</v>
      </c>
      <c r="C16" s="46">
        <v>15</v>
      </c>
      <c r="D16" s="51">
        <v>15</v>
      </c>
      <c r="E16" s="4" t="s">
        <v>283</v>
      </c>
      <c r="F16" s="3" t="s">
        <v>300</v>
      </c>
      <c r="H16" s="4" t="s">
        <v>577</v>
      </c>
      <c r="I16" s="4" t="s">
        <v>138</v>
      </c>
      <c r="J16" s="5" t="s">
        <v>497</v>
      </c>
      <c r="K16" s="4" t="s">
        <v>168</v>
      </c>
      <c r="L16" s="3" t="s">
        <v>114</v>
      </c>
      <c r="M16" s="5" t="s">
        <v>114</v>
      </c>
      <c r="O16" s="5">
        <v>4</v>
      </c>
      <c r="P16" s="1" t="s">
        <v>295</v>
      </c>
      <c r="Q16" s="6" t="s">
        <v>297</v>
      </c>
      <c r="S16" s="5" t="s">
        <v>306</v>
      </c>
      <c r="U16" s="41">
        <v>86972</v>
      </c>
    </row>
    <row r="17" spans="1:21">
      <c r="A17" s="2">
        <f t="shared" si="0"/>
        <v>14</v>
      </c>
      <c r="C17" s="46" t="s">
        <v>59</v>
      </c>
      <c r="D17" s="51">
        <v>16</v>
      </c>
      <c r="E17" s="4" t="s">
        <v>105</v>
      </c>
      <c r="F17" s="3" t="s">
        <v>307</v>
      </c>
      <c r="H17" s="4" t="s">
        <v>578</v>
      </c>
      <c r="I17" s="3" t="s">
        <v>308</v>
      </c>
      <c r="J17" s="6" t="s">
        <v>110</v>
      </c>
      <c r="K17" s="4" t="s">
        <v>168</v>
      </c>
      <c r="L17" s="3" t="s">
        <v>114</v>
      </c>
      <c r="M17" s="5" t="s">
        <v>222</v>
      </c>
      <c r="O17" s="5">
        <v>4</v>
      </c>
      <c r="P17" s="1" t="s">
        <v>295</v>
      </c>
      <c r="Q17" s="6" t="s">
        <v>297</v>
      </c>
      <c r="S17" s="5" t="s">
        <v>303</v>
      </c>
      <c r="U17" s="41">
        <v>87175</v>
      </c>
    </row>
    <row r="18" spans="1:21">
      <c r="A18" s="2">
        <f t="shared" si="0"/>
        <v>15</v>
      </c>
      <c r="C18" s="46" t="s">
        <v>149</v>
      </c>
      <c r="D18" s="51">
        <v>18</v>
      </c>
      <c r="E18" s="4" t="s">
        <v>163</v>
      </c>
      <c r="F18" s="3" t="s">
        <v>304</v>
      </c>
      <c r="H18" s="3" t="s">
        <v>512</v>
      </c>
      <c r="I18" s="3" t="s">
        <v>317</v>
      </c>
      <c r="J18" s="6" t="s">
        <v>110</v>
      </c>
      <c r="K18" s="4" t="s">
        <v>168</v>
      </c>
      <c r="L18" s="3" t="s">
        <v>114</v>
      </c>
      <c r="M18" s="5" t="s">
        <v>114</v>
      </c>
      <c r="O18" s="5">
        <v>4</v>
      </c>
      <c r="P18" s="1" t="s">
        <v>295</v>
      </c>
      <c r="Q18" s="6" t="s">
        <v>297</v>
      </c>
      <c r="S18" s="5" t="s">
        <v>246</v>
      </c>
      <c r="T18" s="8" t="s">
        <v>305</v>
      </c>
      <c r="U18" s="41">
        <v>87519</v>
      </c>
    </row>
    <row r="19" spans="1:21">
      <c r="A19" s="2">
        <f t="shared" si="0"/>
        <v>16</v>
      </c>
      <c r="C19" s="46" t="s">
        <v>252</v>
      </c>
      <c r="D19" s="51">
        <v>20</v>
      </c>
      <c r="E19" s="4" t="s">
        <v>80</v>
      </c>
      <c r="F19" s="3" t="s">
        <v>247</v>
      </c>
      <c r="H19" s="4" t="s">
        <v>584</v>
      </c>
      <c r="I19" s="3" t="s">
        <v>133</v>
      </c>
      <c r="J19" s="6" t="s">
        <v>110</v>
      </c>
      <c r="K19" s="4" t="s">
        <v>168</v>
      </c>
      <c r="L19" s="3" t="s">
        <v>114</v>
      </c>
      <c r="M19" s="5" t="s">
        <v>114</v>
      </c>
      <c r="O19" s="5">
        <v>4</v>
      </c>
      <c r="P19" s="1" t="s">
        <v>295</v>
      </c>
      <c r="Q19" s="6" t="s">
        <v>297</v>
      </c>
      <c r="S19" s="5" t="s">
        <v>276</v>
      </c>
      <c r="T19" s="8" t="s">
        <v>248</v>
      </c>
      <c r="U19" s="41">
        <v>87176</v>
      </c>
    </row>
    <row r="20" spans="1:21">
      <c r="A20" s="2">
        <f t="shared" si="0"/>
        <v>17</v>
      </c>
      <c r="C20" s="46" t="s">
        <v>156</v>
      </c>
      <c r="D20" s="51" t="s">
        <v>159</v>
      </c>
      <c r="E20" s="4" t="s">
        <v>319</v>
      </c>
      <c r="F20" s="3" t="s">
        <v>320</v>
      </c>
      <c r="H20" s="4" t="s">
        <v>579</v>
      </c>
      <c r="I20" s="3" t="s">
        <v>321</v>
      </c>
      <c r="J20" s="6" t="s">
        <v>110</v>
      </c>
      <c r="K20" s="4" t="s">
        <v>168</v>
      </c>
      <c r="L20" s="3" t="s">
        <v>114</v>
      </c>
      <c r="M20" s="5" t="s">
        <v>114</v>
      </c>
      <c r="O20" s="5">
        <v>4</v>
      </c>
      <c r="P20" s="1" t="s">
        <v>295</v>
      </c>
      <c r="Q20" s="6" t="s">
        <v>297</v>
      </c>
      <c r="S20" s="5" t="s">
        <v>277</v>
      </c>
      <c r="U20" s="41">
        <v>87177</v>
      </c>
    </row>
    <row r="21" spans="1:21">
      <c r="A21" s="2">
        <f t="shared" si="0"/>
        <v>18</v>
      </c>
      <c r="C21" s="46" t="s">
        <v>159</v>
      </c>
      <c r="D21" s="51" t="s">
        <v>324</v>
      </c>
      <c r="E21" s="4" t="s">
        <v>207</v>
      </c>
      <c r="F21" s="3" t="s">
        <v>322</v>
      </c>
      <c r="H21" s="4" t="s">
        <v>581</v>
      </c>
      <c r="I21" s="3" t="s">
        <v>33</v>
      </c>
      <c r="J21" s="5" t="s">
        <v>110</v>
      </c>
      <c r="K21" s="4" t="s">
        <v>279</v>
      </c>
      <c r="L21" s="3" t="s">
        <v>114</v>
      </c>
      <c r="M21" s="5" t="s">
        <v>115</v>
      </c>
      <c r="O21" s="5">
        <v>4</v>
      </c>
      <c r="P21" s="1" t="s">
        <v>295</v>
      </c>
      <c r="Q21" s="6" t="s">
        <v>297</v>
      </c>
      <c r="S21" s="5" t="s">
        <v>343</v>
      </c>
      <c r="U21" s="41">
        <v>87179</v>
      </c>
    </row>
    <row r="22" spans="1:21">
      <c r="A22" s="2">
        <f t="shared" si="0"/>
        <v>19</v>
      </c>
      <c r="C22" s="46">
        <v>24</v>
      </c>
      <c r="D22" s="51">
        <v>24</v>
      </c>
      <c r="F22" s="4" t="s">
        <v>12</v>
      </c>
      <c r="I22" s="4" t="s">
        <v>12</v>
      </c>
      <c r="J22" s="5" t="s">
        <v>110</v>
      </c>
      <c r="K22" s="4" t="s">
        <v>588</v>
      </c>
      <c r="L22" s="3" t="s">
        <v>114</v>
      </c>
      <c r="M22" s="5" t="s">
        <v>114</v>
      </c>
      <c r="O22" s="5">
        <v>4</v>
      </c>
      <c r="P22" s="4" t="s">
        <v>358</v>
      </c>
      <c r="Q22" s="6" t="s">
        <v>297</v>
      </c>
      <c r="S22" s="5" t="s">
        <v>590</v>
      </c>
      <c r="T22" s="8" t="s">
        <v>589</v>
      </c>
      <c r="U22" s="41">
        <v>87503</v>
      </c>
    </row>
    <row r="23" spans="1:21">
      <c r="A23" s="2">
        <f t="shared" si="0"/>
        <v>20</v>
      </c>
      <c r="C23" s="46" t="s">
        <v>143</v>
      </c>
      <c r="D23" s="51">
        <v>26</v>
      </c>
      <c r="E23" s="4" t="s">
        <v>223</v>
      </c>
      <c r="F23" s="3" t="s">
        <v>344</v>
      </c>
      <c r="H23" s="4" t="s">
        <v>225</v>
      </c>
      <c r="I23" s="4" t="s">
        <v>221</v>
      </c>
      <c r="J23" s="5" t="s">
        <v>110</v>
      </c>
      <c r="K23" s="4" t="s">
        <v>168</v>
      </c>
      <c r="L23" s="3" t="s">
        <v>114</v>
      </c>
      <c r="M23" s="5" t="s">
        <v>115</v>
      </c>
      <c r="O23" s="5">
        <v>4</v>
      </c>
      <c r="P23" s="1" t="s">
        <v>295</v>
      </c>
      <c r="Q23" s="6" t="s">
        <v>297</v>
      </c>
      <c r="S23" s="5" t="s">
        <v>309</v>
      </c>
      <c r="U23" s="41">
        <v>87178</v>
      </c>
    </row>
    <row r="24" spans="1:21">
      <c r="A24" s="2">
        <f t="shared" si="0"/>
        <v>21</v>
      </c>
      <c r="C24" s="46" t="s">
        <v>310</v>
      </c>
      <c r="D24" s="51">
        <v>28</v>
      </c>
      <c r="E24" s="4" t="s">
        <v>311</v>
      </c>
      <c r="F24" s="3" t="s">
        <v>312</v>
      </c>
      <c r="H24" s="4" t="s">
        <v>73</v>
      </c>
      <c r="I24" s="4" t="s">
        <v>614</v>
      </c>
      <c r="J24" s="6" t="s">
        <v>110</v>
      </c>
      <c r="K24" s="4" t="s">
        <v>168</v>
      </c>
      <c r="L24" s="3" t="s">
        <v>114</v>
      </c>
      <c r="M24" s="5" t="s">
        <v>115</v>
      </c>
      <c r="N24" s="4" t="s">
        <v>592</v>
      </c>
      <c r="O24" s="5">
        <v>6</v>
      </c>
      <c r="P24" s="1" t="s">
        <v>295</v>
      </c>
      <c r="Q24" s="6" t="s">
        <v>297</v>
      </c>
      <c r="S24" s="5" t="s">
        <v>381</v>
      </c>
      <c r="U24" s="41">
        <v>87180</v>
      </c>
    </row>
    <row r="25" spans="1:21">
      <c r="A25" s="2">
        <f t="shared" si="0"/>
        <v>22</v>
      </c>
      <c r="C25" s="46">
        <v>28</v>
      </c>
      <c r="D25" s="51">
        <v>28</v>
      </c>
      <c r="F25" s="3" t="s">
        <v>382</v>
      </c>
      <c r="H25" s="4" t="s">
        <v>73</v>
      </c>
      <c r="I25" s="3" t="s">
        <v>615</v>
      </c>
      <c r="J25" s="6" t="s">
        <v>110</v>
      </c>
      <c r="K25" s="4" t="s">
        <v>168</v>
      </c>
      <c r="L25" s="3" t="s">
        <v>383</v>
      </c>
      <c r="M25" s="5" t="s">
        <v>115</v>
      </c>
      <c r="N25" s="4" t="s">
        <v>593</v>
      </c>
      <c r="O25" s="5">
        <v>6</v>
      </c>
      <c r="P25" s="1" t="s">
        <v>295</v>
      </c>
      <c r="Q25" s="6" t="s">
        <v>297</v>
      </c>
      <c r="S25" s="5" t="s">
        <v>384</v>
      </c>
      <c r="T25" s="8" t="s">
        <v>594</v>
      </c>
      <c r="U25" s="41">
        <v>87180</v>
      </c>
    </row>
    <row r="26" spans="1:21">
      <c r="A26" s="2">
        <f t="shared" si="0"/>
        <v>23</v>
      </c>
      <c r="C26" s="46" t="s">
        <v>210</v>
      </c>
      <c r="D26" s="51">
        <v>30</v>
      </c>
      <c r="F26" s="3" t="s">
        <v>157</v>
      </c>
      <c r="H26" s="4" t="s">
        <v>461</v>
      </c>
      <c r="I26" s="4" t="s">
        <v>155</v>
      </c>
      <c r="J26" s="6" t="s">
        <v>110</v>
      </c>
      <c r="K26" s="4" t="s">
        <v>168</v>
      </c>
      <c r="L26" s="3" t="s">
        <v>114</v>
      </c>
      <c r="M26" s="5" t="s">
        <v>115</v>
      </c>
      <c r="O26" s="5">
        <v>4</v>
      </c>
      <c r="P26" s="1" t="s">
        <v>295</v>
      </c>
      <c r="Q26" s="6" t="s">
        <v>297</v>
      </c>
      <c r="T26" s="8" t="s">
        <v>42</v>
      </c>
      <c r="U26" s="41">
        <v>87181</v>
      </c>
    </row>
    <row r="27" spans="1:21">
      <c r="A27" s="2">
        <f t="shared" si="0"/>
        <v>24</v>
      </c>
      <c r="C27" s="46" t="s">
        <v>165</v>
      </c>
      <c r="D27" s="51">
        <v>32</v>
      </c>
      <c r="F27" s="3" t="s">
        <v>204</v>
      </c>
      <c r="H27" s="4" t="s">
        <v>161</v>
      </c>
      <c r="I27" s="4" t="s">
        <v>385</v>
      </c>
      <c r="J27" s="6" t="s">
        <v>110</v>
      </c>
      <c r="K27" s="4" t="s">
        <v>168</v>
      </c>
      <c r="L27" s="3" t="s">
        <v>114</v>
      </c>
      <c r="M27" s="5" t="s">
        <v>114</v>
      </c>
      <c r="N27" s="4" t="s">
        <v>591</v>
      </c>
      <c r="O27" s="5">
        <v>8</v>
      </c>
      <c r="P27" s="1" t="s">
        <v>295</v>
      </c>
      <c r="Q27" s="6" t="s">
        <v>297</v>
      </c>
      <c r="S27" s="5" t="s">
        <v>386</v>
      </c>
      <c r="T27" s="8" t="s">
        <v>542</v>
      </c>
      <c r="U27" s="41">
        <v>87182</v>
      </c>
    </row>
    <row r="28" spans="1:21">
      <c r="A28" s="2">
        <f t="shared" si="0"/>
        <v>25</v>
      </c>
      <c r="C28" s="46" t="s">
        <v>171</v>
      </c>
      <c r="D28" s="51">
        <v>33</v>
      </c>
      <c r="F28" s="3" t="s">
        <v>387</v>
      </c>
      <c r="H28" s="4" t="s">
        <v>144</v>
      </c>
      <c r="I28" s="4" t="s">
        <v>144</v>
      </c>
      <c r="J28" s="6" t="s">
        <v>110</v>
      </c>
      <c r="K28" s="4" t="s">
        <v>168</v>
      </c>
      <c r="L28" s="3" t="s">
        <v>114</v>
      </c>
      <c r="M28" s="5" t="s">
        <v>115</v>
      </c>
      <c r="N28" s="4" t="s">
        <v>591</v>
      </c>
      <c r="O28" s="5">
        <v>8</v>
      </c>
      <c r="P28" s="1" t="s">
        <v>295</v>
      </c>
      <c r="Q28" s="6" t="s">
        <v>297</v>
      </c>
      <c r="S28" s="5" t="s">
        <v>388</v>
      </c>
      <c r="T28" s="8" t="s">
        <v>543</v>
      </c>
      <c r="U28" s="41">
        <v>87183</v>
      </c>
    </row>
    <row r="29" spans="1:21">
      <c r="A29" s="2">
        <f t="shared" si="0"/>
        <v>26</v>
      </c>
      <c r="C29" s="46" t="s">
        <v>173</v>
      </c>
      <c r="D29" s="51">
        <v>36</v>
      </c>
      <c r="F29" s="3" t="s">
        <v>389</v>
      </c>
      <c r="H29" s="4" t="s">
        <v>511</v>
      </c>
      <c r="I29" s="3" t="s">
        <v>390</v>
      </c>
      <c r="J29" s="6" t="s">
        <v>110</v>
      </c>
      <c r="K29" s="4" t="s">
        <v>168</v>
      </c>
      <c r="L29" s="3" t="s">
        <v>114</v>
      </c>
      <c r="M29" s="5" t="s">
        <v>114</v>
      </c>
      <c r="N29" s="4" t="s">
        <v>591</v>
      </c>
      <c r="O29" s="5">
        <v>8</v>
      </c>
      <c r="P29" s="1" t="s">
        <v>295</v>
      </c>
      <c r="Q29" s="6" t="s">
        <v>297</v>
      </c>
      <c r="T29" s="8" t="s">
        <v>544</v>
      </c>
      <c r="U29" s="42">
        <v>87184</v>
      </c>
    </row>
    <row r="30" spans="1:21">
      <c r="A30" s="2">
        <f t="shared" si="0"/>
        <v>27</v>
      </c>
      <c r="C30" s="46">
        <v>35</v>
      </c>
      <c r="D30" s="51">
        <v>35</v>
      </c>
      <c r="F30" s="3" t="s">
        <v>342</v>
      </c>
      <c r="H30" s="4" t="s">
        <v>563</v>
      </c>
      <c r="I30" s="3" t="s">
        <v>413</v>
      </c>
      <c r="J30" s="6" t="s">
        <v>110</v>
      </c>
      <c r="K30" s="4" t="s">
        <v>107</v>
      </c>
      <c r="L30" s="3" t="s">
        <v>2</v>
      </c>
      <c r="M30" s="5" t="s">
        <v>114</v>
      </c>
      <c r="O30" s="5">
        <v>4</v>
      </c>
      <c r="P30" s="1" t="s">
        <v>295</v>
      </c>
      <c r="Q30" s="6" t="s">
        <v>297</v>
      </c>
      <c r="T30" s="8" t="s">
        <v>414</v>
      </c>
      <c r="U30" s="41">
        <v>87517</v>
      </c>
    </row>
    <row r="31" spans="1:21">
      <c r="A31" s="2">
        <v>28</v>
      </c>
      <c r="C31" s="46" t="s">
        <v>203</v>
      </c>
      <c r="D31" s="51" t="s">
        <v>217</v>
      </c>
      <c r="F31" s="3" t="s">
        <v>415</v>
      </c>
      <c r="H31" s="4" t="s">
        <v>507</v>
      </c>
      <c r="I31" s="3" t="s">
        <v>416</v>
      </c>
      <c r="J31" s="5" t="s">
        <v>110</v>
      </c>
      <c r="K31" s="4" t="s">
        <v>168</v>
      </c>
      <c r="L31" s="3" t="s">
        <v>114</v>
      </c>
      <c r="M31" s="5" t="s">
        <v>115</v>
      </c>
      <c r="O31" s="5">
        <v>4</v>
      </c>
      <c r="P31" s="1" t="s">
        <v>295</v>
      </c>
      <c r="Q31" s="6" t="s">
        <v>297</v>
      </c>
      <c r="S31" s="5" t="s">
        <v>417</v>
      </c>
      <c r="T31" s="8" t="s">
        <v>418</v>
      </c>
      <c r="U31" s="41">
        <v>87187</v>
      </c>
    </row>
    <row r="32" spans="1:21">
      <c r="A32" s="2">
        <f t="shared" si="0"/>
        <v>29</v>
      </c>
      <c r="C32" s="46" t="s">
        <v>217</v>
      </c>
      <c r="D32" s="51" t="s">
        <v>217</v>
      </c>
      <c r="F32" s="3" t="s">
        <v>12</v>
      </c>
      <c r="I32" s="3" t="s">
        <v>12</v>
      </c>
      <c r="J32" s="6" t="s">
        <v>110</v>
      </c>
      <c r="K32" s="4" t="s">
        <v>192</v>
      </c>
      <c r="L32" s="3" t="s">
        <v>114</v>
      </c>
      <c r="M32" s="5" t="s">
        <v>114</v>
      </c>
      <c r="P32" s="4" t="s">
        <v>358</v>
      </c>
      <c r="T32" s="8" t="s">
        <v>419</v>
      </c>
      <c r="U32" s="41">
        <v>87504</v>
      </c>
    </row>
    <row r="33" spans="1:21">
      <c r="A33" s="2">
        <f t="shared" si="0"/>
        <v>30</v>
      </c>
      <c r="C33" s="46">
        <v>37</v>
      </c>
      <c r="D33" s="51">
        <v>37</v>
      </c>
      <c r="F33" s="3" t="s">
        <v>12</v>
      </c>
      <c r="I33" s="3" t="s">
        <v>12</v>
      </c>
      <c r="J33" s="5" t="s">
        <v>110</v>
      </c>
      <c r="P33" s="1" t="s">
        <v>358</v>
      </c>
      <c r="T33" s="8" t="s">
        <v>420</v>
      </c>
      <c r="U33" s="41">
        <v>87505</v>
      </c>
    </row>
    <row r="34" spans="1:21">
      <c r="A34" s="2">
        <f t="shared" si="0"/>
        <v>31</v>
      </c>
      <c r="C34" s="46" t="s">
        <v>421</v>
      </c>
      <c r="D34" s="51">
        <v>40</v>
      </c>
      <c r="F34" s="3" t="s">
        <v>422</v>
      </c>
      <c r="G34" s="5" t="s">
        <v>423</v>
      </c>
      <c r="H34" s="4" t="s">
        <v>561</v>
      </c>
      <c r="I34" s="3" t="s">
        <v>616</v>
      </c>
      <c r="J34" s="6" t="s">
        <v>498</v>
      </c>
      <c r="K34" s="4" t="s">
        <v>77</v>
      </c>
      <c r="L34" s="3" t="s">
        <v>114</v>
      </c>
      <c r="M34" s="5" t="s">
        <v>115</v>
      </c>
      <c r="N34" s="4" t="s">
        <v>545</v>
      </c>
      <c r="O34" s="5">
        <v>4</v>
      </c>
      <c r="P34" s="4" t="s">
        <v>295</v>
      </c>
      <c r="Q34" s="6" t="s">
        <v>297</v>
      </c>
      <c r="S34" s="5" t="s">
        <v>565</v>
      </c>
      <c r="T34" s="8" t="s">
        <v>596</v>
      </c>
      <c r="U34" s="41">
        <v>87529</v>
      </c>
    </row>
    <row r="35" spans="1:21">
      <c r="A35" s="2">
        <f t="shared" si="0"/>
        <v>32</v>
      </c>
      <c r="C35" s="46" t="s">
        <v>424</v>
      </c>
      <c r="D35" s="51">
        <v>42</v>
      </c>
      <c r="F35" s="3" t="s">
        <v>425</v>
      </c>
      <c r="H35" s="4" t="s">
        <v>302</v>
      </c>
      <c r="I35" s="3" t="s">
        <v>51</v>
      </c>
      <c r="J35" s="5" t="s">
        <v>110</v>
      </c>
      <c r="K35" s="4" t="s">
        <v>78</v>
      </c>
      <c r="L35" s="3" t="s">
        <v>2</v>
      </c>
      <c r="M35" s="5" t="s">
        <v>115</v>
      </c>
      <c r="N35" s="4" t="s">
        <v>546</v>
      </c>
      <c r="O35" s="5">
        <v>8</v>
      </c>
      <c r="P35" s="1" t="s">
        <v>295</v>
      </c>
      <c r="Q35" s="6" t="s">
        <v>297</v>
      </c>
      <c r="S35" s="5" t="s">
        <v>426</v>
      </c>
      <c r="T35" s="8" t="s">
        <v>566</v>
      </c>
      <c r="U35" s="41">
        <v>87188</v>
      </c>
    </row>
    <row r="36" spans="1:21">
      <c r="A36" s="2">
        <f t="shared" si="0"/>
        <v>33</v>
      </c>
      <c r="C36" s="46" t="s">
        <v>427</v>
      </c>
      <c r="D36" s="51">
        <v>43</v>
      </c>
      <c r="F36" s="3" t="s">
        <v>428</v>
      </c>
      <c r="H36" s="4" t="s">
        <v>559</v>
      </c>
      <c r="I36" s="3" t="s">
        <v>167</v>
      </c>
      <c r="J36" s="6" t="s">
        <v>110</v>
      </c>
      <c r="K36" s="4" t="s">
        <v>79</v>
      </c>
      <c r="L36" s="3" t="s">
        <v>2</v>
      </c>
      <c r="M36" s="5" t="s">
        <v>115</v>
      </c>
      <c r="N36" s="4" t="s">
        <v>560</v>
      </c>
      <c r="O36" s="5">
        <v>4</v>
      </c>
      <c r="P36" s="1" t="s">
        <v>295</v>
      </c>
      <c r="Q36" s="6" t="s">
        <v>297</v>
      </c>
      <c r="S36" s="5" t="s">
        <v>352</v>
      </c>
      <c r="T36" s="8" t="s">
        <v>521</v>
      </c>
      <c r="U36" s="41">
        <v>87520</v>
      </c>
    </row>
    <row r="37" spans="1:21">
      <c r="A37" s="2">
        <f t="shared" si="0"/>
        <v>34</v>
      </c>
      <c r="C37" s="46" t="s">
        <v>474</v>
      </c>
      <c r="D37" s="51" t="s">
        <v>474</v>
      </c>
      <c r="F37" s="3" t="s">
        <v>12</v>
      </c>
      <c r="I37" s="3" t="s">
        <v>12</v>
      </c>
      <c r="J37" s="6" t="s">
        <v>110</v>
      </c>
      <c r="P37" s="4" t="s">
        <v>358</v>
      </c>
      <c r="T37" s="8" t="s">
        <v>1</v>
      </c>
      <c r="U37" s="41">
        <v>87506</v>
      </c>
    </row>
    <row r="38" spans="1:21">
      <c r="A38" s="2">
        <f t="shared" si="0"/>
        <v>35</v>
      </c>
      <c r="C38" s="46">
        <v>44</v>
      </c>
      <c r="D38" s="51">
        <v>44</v>
      </c>
      <c r="F38" s="3" t="s">
        <v>12</v>
      </c>
      <c r="I38" s="3" t="s">
        <v>12</v>
      </c>
      <c r="J38" s="6" t="s">
        <v>110</v>
      </c>
      <c r="K38" s="4" t="s">
        <v>508</v>
      </c>
      <c r="L38" s="3" t="s">
        <v>114</v>
      </c>
      <c r="M38" s="5" t="s">
        <v>115</v>
      </c>
      <c r="P38" s="4" t="s">
        <v>358</v>
      </c>
      <c r="T38" s="8" t="s">
        <v>475</v>
      </c>
      <c r="U38" s="41">
        <v>87507</v>
      </c>
    </row>
    <row r="39" spans="1:21">
      <c r="A39" s="2">
        <f t="shared" si="0"/>
        <v>36</v>
      </c>
      <c r="C39" s="46" t="s">
        <v>476</v>
      </c>
      <c r="D39" s="51" t="s">
        <v>476</v>
      </c>
      <c r="F39" s="3" t="s">
        <v>12</v>
      </c>
      <c r="I39" s="3" t="s">
        <v>12</v>
      </c>
      <c r="J39" s="6" t="s">
        <v>110</v>
      </c>
      <c r="K39" s="4" t="s">
        <v>515</v>
      </c>
      <c r="M39" s="5" t="s">
        <v>115</v>
      </c>
      <c r="P39" s="4" t="s">
        <v>358</v>
      </c>
      <c r="T39" s="8" t="s">
        <v>477</v>
      </c>
      <c r="U39" s="41">
        <v>87508</v>
      </c>
    </row>
    <row r="40" spans="1:21">
      <c r="A40" s="2">
        <f t="shared" si="0"/>
        <v>37</v>
      </c>
      <c r="C40" s="46">
        <v>45</v>
      </c>
      <c r="D40" s="51">
        <v>45</v>
      </c>
      <c r="F40" s="3" t="s">
        <v>49</v>
      </c>
      <c r="G40" s="5" t="s">
        <v>478</v>
      </c>
      <c r="H40" s="3" t="s">
        <v>49</v>
      </c>
      <c r="I40" s="3" t="s">
        <v>49</v>
      </c>
      <c r="J40" s="6" t="s">
        <v>478</v>
      </c>
      <c r="K40" s="4" t="s">
        <v>516</v>
      </c>
      <c r="L40" s="3" t="s">
        <v>114</v>
      </c>
      <c r="M40" s="5" t="s">
        <v>115</v>
      </c>
      <c r="P40" s="4" t="s">
        <v>295</v>
      </c>
      <c r="Q40" s="5" t="s">
        <v>293</v>
      </c>
      <c r="S40" s="5" t="s">
        <v>499</v>
      </c>
      <c r="T40" s="8" t="s">
        <v>518</v>
      </c>
      <c r="U40" s="41">
        <v>87509</v>
      </c>
    </row>
    <row r="41" spans="1:21">
      <c r="A41" s="2">
        <f t="shared" si="0"/>
        <v>38</v>
      </c>
      <c r="C41" s="46" t="s">
        <v>479</v>
      </c>
      <c r="D41" s="51" t="s">
        <v>479</v>
      </c>
      <c r="F41" s="3" t="s">
        <v>12</v>
      </c>
      <c r="I41" s="3" t="s">
        <v>12</v>
      </c>
      <c r="J41" s="5" t="s">
        <v>110</v>
      </c>
      <c r="K41" s="4" t="s">
        <v>517</v>
      </c>
      <c r="L41" s="3" t="s">
        <v>114</v>
      </c>
      <c r="M41" s="5" t="s">
        <v>114</v>
      </c>
      <c r="P41" s="4" t="s">
        <v>358</v>
      </c>
      <c r="S41" s="5" t="s">
        <v>263</v>
      </c>
      <c r="T41" s="8" t="s">
        <v>393</v>
      </c>
      <c r="U41" s="41">
        <v>87510</v>
      </c>
    </row>
    <row r="42" spans="1:21">
      <c r="A42" s="2"/>
      <c r="C42" s="46">
        <v>46</v>
      </c>
      <c r="F42" s="3" t="s">
        <v>394</v>
      </c>
      <c r="U42" s="41"/>
    </row>
    <row r="43" spans="1:21">
      <c r="A43" s="2">
        <f>A41+1</f>
        <v>39</v>
      </c>
      <c r="C43" s="46">
        <v>46</v>
      </c>
      <c r="D43" s="51">
        <v>46</v>
      </c>
      <c r="E43" s="4" t="s">
        <v>338</v>
      </c>
      <c r="F43" s="3" t="s">
        <v>12</v>
      </c>
      <c r="H43" s="4" t="s">
        <v>264</v>
      </c>
      <c r="I43" s="3" t="s">
        <v>12</v>
      </c>
      <c r="J43" s="5" t="s">
        <v>110</v>
      </c>
      <c r="K43" s="4" t="s">
        <v>261</v>
      </c>
      <c r="L43" s="3" t="s">
        <v>2</v>
      </c>
      <c r="M43" s="5" t="s">
        <v>115</v>
      </c>
      <c r="P43" s="4" t="s">
        <v>358</v>
      </c>
      <c r="U43" s="41">
        <v>87512</v>
      </c>
    </row>
    <row r="44" spans="1:21">
      <c r="A44" s="2">
        <f t="shared" si="0"/>
        <v>40</v>
      </c>
      <c r="C44" s="46">
        <v>46</v>
      </c>
      <c r="D44" s="51">
        <v>46</v>
      </c>
      <c r="E44" s="4" t="s">
        <v>265</v>
      </c>
      <c r="F44" s="3" t="s">
        <v>12</v>
      </c>
      <c r="H44" s="4" t="s">
        <v>617</v>
      </c>
      <c r="I44" s="3" t="s">
        <v>12</v>
      </c>
      <c r="J44" s="5" t="s">
        <v>110</v>
      </c>
      <c r="K44" s="4" t="s">
        <v>168</v>
      </c>
      <c r="L44" s="3" t="s">
        <v>2</v>
      </c>
      <c r="M44" s="5" t="s">
        <v>115</v>
      </c>
      <c r="P44" s="4" t="s">
        <v>358</v>
      </c>
      <c r="T44" s="8" t="s">
        <v>266</v>
      </c>
      <c r="U44" s="41">
        <v>87513</v>
      </c>
    </row>
    <row r="45" spans="1:21">
      <c r="A45" s="2">
        <f t="shared" si="0"/>
        <v>41</v>
      </c>
      <c r="C45" s="46" t="s">
        <v>267</v>
      </c>
      <c r="D45" s="51" t="s">
        <v>267</v>
      </c>
      <c r="F45" s="3" t="s">
        <v>12</v>
      </c>
      <c r="I45" s="3" t="s">
        <v>12</v>
      </c>
      <c r="J45" s="5" t="s">
        <v>110</v>
      </c>
      <c r="K45" s="4" t="s">
        <v>261</v>
      </c>
      <c r="L45" s="3" t="s">
        <v>114</v>
      </c>
      <c r="M45" s="5" t="s">
        <v>115</v>
      </c>
      <c r="P45" s="4" t="s">
        <v>358</v>
      </c>
      <c r="T45" s="8" t="s">
        <v>337</v>
      </c>
      <c r="U45" s="41">
        <v>87514</v>
      </c>
    </row>
    <row r="46" spans="1:21">
      <c r="A46" s="2">
        <f t="shared" si="0"/>
        <v>42</v>
      </c>
      <c r="C46" s="46" t="s">
        <v>267</v>
      </c>
      <c r="D46" s="51" t="s">
        <v>267</v>
      </c>
      <c r="F46" s="3" t="s">
        <v>12</v>
      </c>
      <c r="I46" s="3" t="s">
        <v>12</v>
      </c>
      <c r="J46" s="5" t="s">
        <v>110</v>
      </c>
      <c r="K46" s="4" t="s">
        <v>519</v>
      </c>
      <c r="L46" s="3" t="s">
        <v>114</v>
      </c>
      <c r="M46" s="5" t="s">
        <v>114</v>
      </c>
      <c r="P46" s="4" t="s">
        <v>358</v>
      </c>
      <c r="T46" s="8" t="s">
        <v>520</v>
      </c>
      <c r="U46" s="41">
        <v>87515</v>
      </c>
    </row>
    <row r="47" spans="1:21">
      <c r="A47" s="2">
        <f t="shared" si="0"/>
        <v>43</v>
      </c>
      <c r="C47" s="46">
        <v>47</v>
      </c>
      <c r="D47" s="51">
        <v>47</v>
      </c>
      <c r="E47" s="4" t="s">
        <v>338</v>
      </c>
      <c r="F47" s="3" t="s">
        <v>12</v>
      </c>
      <c r="H47" s="4" t="s">
        <v>264</v>
      </c>
      <c r="I47" s="3" t="s">
        <v>12</v>
      </c>
      <c r="J47" s="5" t="s">
        <v>110</v>
      </c>
      <c r="K47" s="4" t="s">
        <v>261</v>
      </c>
      <c r="L47" s="3" t="s">
        <v>2</v>
      </c>
      <c r="M47" s="5" t="s">
        <v>115</v>
      </c>
      <c r="P47" s="4" t="s">
        <v>358</v>
      </c>
      <c r="U47" s="41">
        <v>87516</v>
      </c>
    </row>
    <row r="48" spans="1:21">
      <c r="A48" s="2">
        <f t="shared" si="0"/>
        <v>44</v>
      </c>
      <c r="C48" s="46" t="s">
        <v>339</v>
      </c>
      <c r="D48" s="51" t="s">
        <v>339</v>
      </c>
      <c r="E48" s="4" t="s">
        <v>619</v>
      </c>
      <c r="F48" s="3" t="s">
        <v>12</v>
      </c>
      <c r="G48" s="5" t="s">
        <v>618</v>
      </c>
      <c r="H48" s="4" t="s">
        <v>340</v>
      </c>
      <c r="I48" s="3" t="s">
        <v>12</v>
      </c>
      <c r="J48" s="5" t="s">
        <v>621</v>
      </c>
      <c r="K48" s="4" t="s">
        <v>261</v>
      </c>
      <c r="L48" s="3" t="s">
        <v>2</v>
      </c>
      <c r="M48" s="5" t="s">
        <v>115</v>
      </c>
      <c r="P48" s="4" t="s">
        <v>358</v>
      </c>
      <c r="S48" s="5" t="s">
        <v>620</v>
      </c>
      <c r="U48" s="41">
        <v>87521</v>
      </c>
    </row>
    <row r="49" spans="1:21">
      <c r="A49" s="2">
        <f t="shared" si="0"/>
        <v>45</v>
      </c>
      <c r="C49" s="46">
        <v>48</v>
      </c>
      <c r="D49" s="51">
        <v>48</v>
      </c>
      <c r="F49" s="3" t="s">
        <v>12</v>
      </c>
      <c r="I49" s="3" t="s">
        <v>12</v>
      </c>
      <c r="J49" s="5" t="s">
        <v>110</v>
      </c>
      <c r="L49" s="4"/>
      <c r="P49" s="4" t="s">
        <v>358</v>
      </c>
      <c r="S49" s="5" t="s">
        <v>353</v>
      </c>
      <c r="U49" s="41">
        <v>87522</v>
      </c>
    </row>
    <row r="50" spans="1:21">
      <c r="A50" s="2">
        <f t="shared" si="0"/>
        <v>46</v>
      </c>
      <c r="C50" s="46" t="s">
        <v>354</v>
      </c>
      <c r="D50" s="51" t="s">
        <v>354</v>
      </c>
      <c r="F50" s="3" t="s">
        <v>12</v>
      </c>
      <c r="G50" s="5" t="s">
        <v>355</v>
      </c>
      <c r="I50" s="3" t="s">
        <v>12</v>
      </c>
      <c r="J50" s="5" t="s">
        <v>355</v>
      </c>
      <c r="K50" s="4" t="s">
        <v>508</v>
      </c>
      <c r="L50" s="3" t="s">
        <v>2</v>
      </c>
      <c r="M50" s="5" t="s">
        <v>115</v>
      </c>
      <c r="P50" s="4" t="s">
        <v>358</v>
      </c>
      <c r="S50" s="5" t="s">
        <v>357</v>
      </c>
      <c r="T50" s="8" t="s">
        <v>356</v>
      </c>
      <c r="U50" s="41">
        <v>87523</v>
      </c>
    </row>
    <row r="51" spans="1:21">
      <c r="A51" s="2">
        <f t="shared" si="0"/>
        <v>47</v>
      </c>
      <c r="C51" s="46">
        <v>49</v>
      </c>
      <c r="D51" s="51">
        <v>49</v>
      </c>
      <c r="F51" s="3" t="s">
        <v>12</v>
      </c>
      <c r="I51" s="3" t="s">
        <v>12</v>
      </c>
      <c r="J51" s="5" t="s">
        <v>110</v>
      </c>
      <c r="L51" s="3" t="s">
        <v>114</v>
      </c>
      <c r="M51" s="5" t="s">
        <v>114</v>
      </c>
      <c r="O51" s="5">
        <v>4</v>
      </c>
      <c r="P51" s="4" t="s">
        <v>358</v>
      </c>
      <c r="T51" s="8" t="s">
        <v>443</v>
      </c>
      <c r="U51" s="41">
        <v>87524</v>
      </c>
    </row>
    <row r="52" spans="1:21">
      <c r="A52" s="2">
        <f t="shared" si="0"/>
        <v>48</v>
      </c>
      <c r="C52" s="46" t="s">
        <v>325</v>
      </c>
      <c r="D52" s="51" t="s">
        <v>325</v>
      </c>
      <c r="E52" s="4" t="s">
        <v>326</v>
      </c>
      <c r="F52" s="3" t="s">
        <v>12</v>
      </c>
      <c r="H52" s="4" t="s">
        <v>260</v>
      </c>
      <c r="I52" s="3" t="s">
        <v>12</v>
      </c>
      <c r="J52" s="5" t="s">
        <v>110</v>
      </c>
      <c r="K52" s="4" t="s">
        <v>261</v>
      </c>
      <c r="L52" s="3" t="s">
        <v>114</v>
      </c>
      <c r="M52" s="5" t="s">
        <v>115</v>
      </c>
      <c r="P52" s="4" t="s">
        <v>358</v>
      </c>
      <c r="U52" s="41">
        <v>87525</v>
      </c>
    </row>
    <row r="53" spans="1:21">
      <c r="A53" s="2">
        <f t="shared" si="0"/>
        <v>49</v>
      </c>
      <c r="C53" s="46">
        <v>50</v>
      </c>
      <c r="D53" s="51">
        <v>50</v>
      </c>
      <c r="F53" s="3" t="s">
        <v>622</v>
      </c>
      <c r="H53" s="3" t="s">
        <v>622</v>
      </c>
      <c r="I53" s="3" t="s">
        <v>622</v>
      </c>
      <c r="J53" s="5" t="s">
        <v>110</v>
      </c>
      <c r="L53" s="4"/>
      <c r="M53" s="4"/>
      <c r="P53" s="4" t="s">
        <v>295</v>
      </c>
      <c r="Q53" s="6" t="s">
        <v>298</v>
      </c>
      <c r="U53" s="41">
        <v>87526</v>
      </c>
    </row>
    <row r="54" spans="1:21">
      <c r="A54" s="2">
        <f t="shared" si="0"/>
        <v>50</v>
      </c>
      <c r="C54" s="46" t="s">
        <v>294</v>
      </c>
      <c r="D54" s="51" t="s">
        <v>294</v>
      </c>
      <c r="F54" s="3" t="s">
        <v>623</v>
      </c>
      <c r="H54" s="3" t="s">
        <v>623</v>
      </c>
      <c r="I54" s="3" t="s">
        <v>623</v>
      </c>
      <c r="J54" s="5" t="s">
        <v>110</v>
      </c>
      <c r="K54" s="4" t="s">
        <v>508</v>
      </c>
      <c r="L54" s="3" t="s">
        <v>114</v>
      </c>
      <c r="M54" s="5" t="s">
        <v>115</v>
      </c>
      <c r="O54" s="5">
        <v>4</v>
      </c>
      <c r="P54" s="4" t="s">
        <v>296</v>
      </c>
      <c r="Q54" s="6"/>
      <c r="T54" s="8" t="s">
        <v>624</v>
      </c>
      <c r="U54" s="41">
        <v>87527</v>
      </c>
    </row>
    <row r="55" spans="1:21">
      <c r="A55" s="2">
        <f t="shared" si="0"/>
        <v>51</v>
      </c>
      <c r="C55" s="46">
        <v>51</v>
      </c>
      <c r="D55" s="51" t="s">
        <v>262</v>
      </c>
      <c r="F55" s="3" t="s">
        <v>12</v>
      </c>
      <c r="I55" s="3" t="s">
        <v>12</v>
      </c>
      <c r="J55" s="5" t="s">
        <v>110</v>
      </c>
      <c r="K55" s="4" t="s">
        <v>508</v>
      </c>
      <c r="L55" s="3" t="s">
        <v>114</v>
      </c>
      <c r="M55" s="5" t="s">
        <v>114</v>
      </c>
      <c r="O55" s="5">
        <v>4</v>
      </c>
      <c r="P55" s="4" t="s">
        <v>358</v>
      </c>
      <c r="T55" s="8" t="s">
        <v>335</v>
      </c>
      <c r="U55" s="41">
        <v>87528</v>
      </c>
    </row>
    <row r="56" spans="1:21">
      <c r="A56" s="2"/>
      <c r="C56" s="46">
        <v>52</v>
      </c>
      <c r="D56" s="51">
        <v>52</v>
      </c>
      <c r="F56" s="3" t="s">
        <v>50</v>
      </c>
      <c r="I56" s="3" t="s">
        <v>50</v>
      </c>
      <c r="T56" s="28" t="s">
        <v>625</v>
      </c>
      <c r="U56" s="41">
        <v>87736</v>
      </c>
    </row>
    <row r="57" spans="1:21">
      <c r="U57" s="41"/>
    </row>
    <row r="58" spans="1:21">
      <c r="U58" s="41"/>
    </row>
    <row r="59" spans="1:21">
      <c r="U59" s="41"/>
    </row>
    <row r="60" spans="1:21">
      <c r="U60" s="41"/>
    </row>
    <row r="61" spans="1:21">
      <c r="U61" s="41"/>
    </row>
    <row r="62" spans="1:21">
      <c r="U62" s="41"/>
    </row>
    <row r="63" spans="1:21">
      <c r="U63" s="41"/>
    </row>
    <row r="64" spans="1:21">
      <c r="U64" s="41"/>
    </row>
    <row r="65" spans="21:21">
      <c r="U65" s="41"/>
    </row>
    <row r="66" spans="21:21">
      <c r="U66" s="40"/>
    </row>
    <row r="67" spans="21:21">
      <c r="U67" s="41"/>
    </row>
    <row r="68" spans="21:21">
      <c r="U68" s="41"/>
    </row>
    <row r="69" spans="21:21">
      <c r="U69" s="41"/>
    </row>
    <row r="70" spans="21:21">
      <c r="U70" s="41"/>
    </row>
    <row r="71" spans="21:21">
      <c r="U71" s="41"/>
    </row>
    <row r="72" spans="21:21">
      <c r="U72" s="41"/>
    </row>
    <row r="73" spans="21:21">
      <c r="U73" s="41"/>
    </row>
    <row r="74" spans="21:21">
      <c r="U74" s="41"/>
    </row>
    <row r="75" spans="21:21">
      <c r="U75" s="41"/>
    </row>
    <row r="76" spans="21:21">
      <c r="U76" s="40"/>
    </row>
    <row r="77" spans="21:21">
      <c r="U77" s="40"/>
    </row>
    <row r="78" spans="21:21">
      <c r="U78" s="41"/>
    </row>
    <row r="79" spans="21:21">
      <c r="U79" s="41"/>
    </row>
    <row r="80" spans="21:21">
      <c r="U80" s="41"/>
    </row>
    <row r="81" spans="21:21">
      <c r="U81" s="41"/>
    </row>
  </sheetData>
  <mergeCells count="18">
    <mergeCell ref="R2:R3"/>
    <mergeCell ref="K2:K3"/>
    <mergeCell ref="L2:L3"/>
    <mergeCell ref="A2:B2"/>
    <mergeCell ref="C2:D2"/>
    <mergeCell ref="E2:G2"/>
    <mergeCell ref="H2:J2"/>
    <mergeCell ref="U2:U3"/>
    <mergeCell ref="K1:O1"/>
    <mergeCell ref="S2:S3"/>
    <mergeCell ref="T2:T3"/>
    <mergeCell ref="B1:C1"/>
    <mergeCell ref="F1:G1"/>
    <mergeCell ref="M2:M3"/>
    <mergeCell ref="N2:N3"/>
    <mergeCell ref="O2:O3"/>
    <mergeCell ref="P2:P3"/>
    <mergeCell ref="Q2:Q3"/>
  </mergeCells>
  <phoneticPr fontId="3" type="noConversion"/>
  <pageMargins left="0.78740157499999996" right="0.78740157499999996" top="0.984251969" bottom="0.984251969" header="0.5" footer="0.5"/>
  <pageSetup paperSize="8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74 Tx</vt:lpstr>
      <vt:lpstr> 75 Ct</vt:lpstr>
      <vt:lpstr>76 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Julia Craig-McFeely</cp:lastModifiedBy>
  <dcterms:created xsi:type="dcterms:W3CDTF">2015-01-26T17:57:52Z</dcterms:created>
  <dcterms:modified xsi:type="dcterms:W3CDTF">2016-10-02T17:25:35Z</dcterms:modified>
</cp:coreProperties>
</file>