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showInkAnnotation="0" autoCompressPictures="0"/>
  <bookViews>
    <workbookView xWindow="240" yWindow="240" windowWidth="25360" windowHeight="14060" tabRatio="500" activeTab="2"/>
  </bookViews>
  <sheets>
    <sheet name="GB-Ob_Tenbury1486 Inventory" sheetId="1" r:id="rId1"/>
    <sheet name="GB-GLb_Wilmott Inventory" sheetId="2" r:id="rId2"/>
    <sheet name="Tenbury1486 Gatherings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</calcChain>
</file>

<file path=xl/sharedStrings.xml><?xml version="1.0" encoding="utf-8"?>
<sst xmlns="http://schemas.openxmlformats.org/spreadsheetml/2006/main" count="854" uniqueCount="381">
  <si>
    <t>Inscription at end:  'Reason doth wonder howe faith tell can / that marie is a virgin and god a man, / leaue the reason and beleue the wonder/ for faithe is aboue and reason is vnder'</t>
  </si>
  <si>
    <t>[45v]</t>
  </si>
  <si>
    <t>Domine quis habitatbit [2p. Ad nichillu[s] deduct[us]]</t>
  </si>
  <si>
    <t>Space left for initial, but none drawn; att he end, drawings of money holding a baby monkey and a swirlling ribbon or banner.</t>
  </si>
  <si>
    <t>[47r]</t>
  </si>
  <si>
    <t>[48v]</t>
  </si>
  <si>
    <t>In resurrexione tua Domine [2p. Letentur caeli; 3p. Orietur in diebus]</t>
  </si>
  <si>
    <t>Elsewhere 'Laetentur Caeli' exists as a separate piece (with 2p. Orietur in diebus). Large decorative initial 'I' (foliage and knots) with a bird sat on top; red text marks sections</t>
  </si>
  <si>
    <t>Large initial 'M' with dragon heads plus a cross with the name 'Iohn Sadler' underneath;  at the end two creatures with the human face and bird's body);  red words and letters indicate sections</t>
  </si>
  <si>
    <t>Miserere mei Multiplica leuare</t>
  </si>
  <si>
    <t>Miserere mei Multiplica levare</t>
  </si>
  <si>
    <t>[40v]</t>
  </si>
  <si>
    <t>ii[us] contra tenor</t>
  </si>
  <si>
    <t>[42v]</t>
  </si>
  <si>
    <t>Anima christi</t>
  </si>
  <si>
    <t>[41v]</t>
  </si>
  <si>
    <t>Large decorative initial 'O' with celtic knot style decoration and a seated stag at the top of the page; beginning of each line of the hymn begins with red initial; Only one stanza of text given.</t>
  </si>
  <si>
    <t>Later inscription (18th C) at bottom: 'Thomas C. you are here by sumond to appere att [th]e next Hundid Cort to be holden att Kimbolton on Fryday [th]e th to answar &amp; ysarve on a Jurey between party &amp; party'</t>
  </si>
  <si>
    <t>later annotation in margin 'Tho Chappman his book' (18th century owner)</t>
  </si>
  <si>
    <t>Later annotations 'Thomas Chapman His Book 1709. This booke was gaue him by Mr Charls Spisar of Ffulsham Inn Norfucke nine miles of Norwich' . A second inscription is incomprehensible (vaguely Latin): 'Adhis deno Gamleudamus subter fugetogmone pedis hock upponey trunkeo hickmosentey Emomeno'</t>
  </si>
  <si>
    <t>?</t>
  </si>
  <si>
    <t>Inventory compiled by Katherine Butler</t>
  </si>
  <si>
    <t>Same as GB-GLb: Wilmott</t>
  </si>
  <si>
    <t>cut-O</t>
  </si>
  <si>
    <t>cut-C</t>
  </si>
  <si>
    <t>Large decorative initial 'A' with foliage, knots and dragon heads; alongside the initial a goose;</t>
  </si>
  <si>
    <t>Large decorative initial 'D' with knotted design (outline only); also a griffin at the top of the page; red text indicates new sections</t>
  </si>
  <si>
    <t>[44v]</t>
  </si>
  <si>
    <t>Quare tristis es</t>
  </si>
  <si>
    <t xml:space="preserve">Large decorative initial 'O' in knotted style decoration; at the top of a page, a fox; </t>
  </si>
  <si>
    <t>Large decorative initial 'M' with dragon heads and alongside this a cross with the name 'Iohn Sadler' underneath; red words or letters indicate sections; at the end a celtic knot cross in a diamond and an inscription</t>
  </si>
  <si>
    <t>Master William Birde</t>
  </si>
  <si>
    <t>[26v]</t>
  </si>
  <si>
    <t>Large decorative initial 'C' with dragon heads; also a snail at the top of the page.</t>
  </si>
  <si>
    <t>Cunctis dieb[us] Dimitte me</t>
  </si>
  <si>
    <t>Cunctis diebus. Dimitte me</t>
  </si>
  <si>
    <t xml:space="preserve"> 2 flat</t>
  </si>
  <si>
    <t>Cunctis diebu[us] [2p. Dimitte me ergo]</t>
  </si>
  <si>
    <t>Cunctis diebus [2p. Dimitte me ergo]</t>
  </si>
  <si>
    <t>Retribue servo tuo Concupervit [2p. Aufer a me]</t>
  </si>
  <si>
    <t>Retribue seruo tuo Concupiuit [2p. Aufer a me]</t>
  </si>
  <si>
    <t>[29r]</t>
  </si>
  <si>
    <t>Psalmus xv</t>
  </si>
  <si>
    <t>Unfinished. Lacking the tertia part 'Orietur in diebus'. Elsewhere 'Laetentur Caeli' exists as a separate piece (with 2p. Orietur in diebus). Large decorative initial 'I' in red and black - knots, leaves and dragon heads</t>
  </si>
  <si>
    <t>In resurrectione tua Domine [2p. Laetentur caeli; 3p. Orietur in diebus]</t>
  </si>
  <si>
    <t>[2p. Laetentur caeli; 3p. Orietur in diebus]</t>
  </si>
  <si>
    <t>In resurrectione tua Domine [2p. Letentur caeli]</t>
  </si>
  <si>
    <t>In resurrexione tua domine [2p. Letentur caeli]</t>
  </si>
  <si>
    <r>
      <t>Gabriele/Guillaume B</t>
    </r>
    <r>
      <rPr>
        <b/>
        <sz val="12"/>
        <rFont val="Calibri"/>
      </rPr>
      <t>oni</t>
    </r>
  </si>
  <si>
    <t>[11r]</t>
  </si>
  <si>
    <t>Later annotation (partially lost by trimming) 'Mr William J'</t>
  </si>
  <si>
    <t>Large decorative  initial 'O' with celtic knot style decoration; pictures of a seated dog and a monkey at the top of the page; incipit for each section has red text</t>
  </si>
  <si>
    <t>O quam gloriosum [2p. Benedictio]</t>
  </si>
  <si>
    <t>O quam gloriosum [2p. Benedictio et]</t>
  </si>
  <si>
    <t xml:space="preserve">Space left for initial, but none drawn; new sections indicated with red text; </t>
  </si>
  <si>
    <t>Ave rosa sine spinis [2p. O quam dulce; 3p. Benedicta tu]</t>
  </si>
  <si>
    <t>Aue rosa sine spinis [2p. O quam dulce; 3p. Benedicta tu]</t>
  </si>
  <si>
    <t>[32r]</t>
  </si>
  <si>
    <t>Vox patris [2p. Surge propera; 3p. Veni de libano; 4p. Mea noblissima]</t>
  </si>
  <si>
    <t>Vox patris [2p. Surge propera; 3p. Veni de libano; 4p.Mea noblissima]</t>
  </si>
  <si>
    <t>Vox patris [2p. Surge propera; 3p. Veni de libano; 4p. Te omnes celi]</t>
  </si>
  <si>
    <t>Vox patris [2p. Surge propera; 3p. Veni de libano; 4p. […]Te omnes celi]</t>
  </si>
  <si>
    <t>[37v]</t>
  </si>
  <si>
    <t>2 gimels marked at 'veni ad me' and 'mea nobilissima'</t>
  </si>
  <si>
    <t>Incomplete- missing opening page; text indicating secunda pars in red</t>
  </si>
  <si>
    <t>Incomplete- missing opening page; text in red throughout</t>
  </si>
  <si>
    <t>C1</t>
  </si>
  <si>
    <t>Master Robert Johnson</t>
  </si>
  <si>
    <t>que naturali partu sed co[n]cepcione celesti</t>
  </si>
  <si>
    <t>que naturali partu sed concepcione celesti</t>
  </si>
  <si>
    <t>[15v]</t>
  </si>
  <si>
    <t>Aue dei patris filia</t>
  </si>
  <si>
    <t>C2</t>
  </si>
  <si>
    <t>GB-GLb_Wilmott</t>
  </si>
  <si>
    <t>Same as GB-Ob_Tenbury1468 (Braikenridge)</t>
  </si>
  <si>
    <t>Large initial 'O' with celtic knot style decoration; beginning of each line of the hymn is in red text; Only one stanza of text given.</t>
  </si>
  <si>
    <t>Large initial 'A' with animal head and celtic-style knotting; At the end: pictures of a lobster and a cockatrice (head of a cockrel and body of a dragon)</t>
  </si>
  <si>
    <t>Large decorative initial  'A' with animal head, foliage and knotting; alongside this a cross with the name 'Iohn Sadler' underneath; red words or letters indicate sections; decoaration att he end with a dragon head with foliage and flowers</t>
  </si>
  <si>
    <t>Domine, quando veneris [2p. Heu mihi]</t>
  </si>
  <si>
    <t>cur semicircle</t>
  </si>
  <si>
    <t>On the facing page, a full page drawing of a plant with three open rose flowers, 8 flower buds and two acorns, with the date 1591. Large decorative initial 'K' in pen outline only (knots and foliage). At the top of the page a moon with a face surrounded by stars.  At the ned a flower and a large harp.</t>
  </si>
  <si>
    <t>[20r]</t>
  </si>
  <si>
    <t>[18v]</t>
  </si>
  <si>
    <t>Large decorative oniial 'I' in pen outline only (knots and foliage). At the top of the page a stripy dragon in pen outline only. Pars indicated in red.</t>
  </si>
  <si>
    <t>In felix ego [2p. Quid igitur faciam; 3p. Ad te igitur]</t>
  </si>
  <si>
    <t>[22v]</t>
  </si>
  <si>
    <t>Deus Deus venerunt gentes [2p. Posuetunt morticinia; 3p. Effunderu[n]t sanguinem; 4p. Opprobrium facti sum[us]]</t>
  </si>
  <si>
    <t>Deus deus venerunt gentes [2p. Posuerunt morticinia; 3p. Effuderunt sanguinem; 4p. Opprobrium facti sumus]</t>
  </si>
  <si>
    <t>Space left for initial, but none drawn; new pars indicated in red text; decorative pen drawing of foliage growing round a pole at the end.</t>
  </si>
  <si>
    <t>[25r]</t>
  </si>
  <si>
    <t>Petrus beatus [2p. Quodcu[m]q[ue] viuclis; 3p. Gloria deo]</t>
  </si>
  <si>
    <t>Coloured drawings of two fighting dragons and  a pentagon in a five-pointed star within circle; decorative end of staves.</t>
  </si>
  <si>
    <t xml:space="preserve">Large decorative initial 'S' with dragon; Pictures of flower and goose at end; </t>
  </si>
  <si>
    <t>Large decorative initial 'N' with two stags and a picture of a two-headed dragon at the top of the page</t>
  </si>
  <si>
    <t>Space left for initial, but none drawn; new sections indicated with red text; at the end, an outline of a fleur-de-lis ad a celti- knot cross with a banner</t>
  </si>
  <si>
    <t>Space left for initial, but none drawn; new sections indicated with red text;</t>
  </si>
  <si>
    <t>Domine qui habitabit [2p. Ad nichilum]</t>
  </si>
  <si>
    <t>Domine quis habitabit [2p. Ad nihillum]</t>
  </si>
  <si>
    <t>Domine quis habitabit [2p. Ad nichillu[m] ]</t>
  </si>
  <si>
    <t>Space left for initial, but none drawn; new sections indicated with red text; at the end detailed picture of bird on a branch eating acorns.</t>
  </si>
  <si>
    <t>[31r]</t>
  </si>
  <si>
    <t>G2</t>
  </si>
  <si>
    <t>Large, decorative initial 'G' with two dragons; red text;</t>
  </si>
  <si>
    <t>Large decorative initial 'C' with dragon heads</t>
  </si>
  <si>
    <t>Large decorative  initial 'O' with celtic knot style decoration; incipit for each section has red text</t>
  </si>
  <si>
    <t>Large decorative initial 'S' with dragon; ornamental flower at end</t>
  </si>
  <si>
    <t>Large decorative initial 'L' with knot decorations and dragon heads.  Also a picture of a bird of pray catching a rabbit att he top of the page; Griffin at the end.</t>
  </si>
  <si>
    <t>Large decorative initial 'A' with knot and leaf decoration.  Also a two-headed dragon at the top of the page.</t>
  </si>
  <si>
    <t>Large decorative initial 'N' with two stags and at the top of the page a money and two flowers; att he end a seated dog above the attibution.</t>
  </si>
  <si>
    <t>[10r]</t>
  </si>
  <si>
    <t>tuarum dele iniquitatem meam [2p. Cor mu[n]du[m] crea]</t>
  </si>
  <si>
    <t>tuarum, dele iniquitatem meam [2p. Cor mundum crea]</t>
  </si>
  <si>
    <t>[13v]</t>
  </si>
  <si>
    <t>[14r]</t>
  </si>
  <si>
    <t>Large decorative initial 'T' conpmprised of a vertical dragon biting a horizontal one; at the top of the page two stripy lizards; final section incomplete due to missing page; text indicating secunda and tertia pars in red</t>
  </si>
  <si>
    <t>Anima Christi… Sanguis Christi</t>
  </si>
  <si>
    <t>[2]2</t>
  </si>
  <si>
    <t>39r</t>
  </si>
  <si>
    <t>40v</t>
  </si>
  <si>
    <t>41r</t>
  </si>
  <si>
    <t>Space left bank for initial. Drawing of fox at the end.</t>
  </si>
  <si>
    <t xml:space="preserve">Domine, quando veneris </t>
  </si>
  <si>
    <t>Domine, Quando veneris [2p. Heu mihi domine]</t>
  </si>
  <si>
    <t>Domine, quando veneris [2p. Heu mihi domine]</t>
  </si>
  <si>
    <t>Ave regina caelorum</t>
  </si>
  <si>
    <t>Anon</t>
  </si>
  <si>
    <t>42v</t>
  </si>
  <si>
    <t>Quare tristis es anima mea</t>
  </si>
  <si>
    <t>[2]4</t>
  </si>
  <si>
    <t>Inventory created by Katherine Butler (with assistance with attributions from the EECM database)</t>
  </si>
  <si>
    <t>Large decorative initial 'A' with two birds, two human heads and two dragon heads. Also a bird at the top of the page and a griffin at the end. Key words of the text picked . out in red.</t>
  </si>
  <si>
    <t>Aue regina caelorum</t>
  </si>
  <si>
    <t>Incomplete: beginning missing</t>
  </si>
  <si>
    <t>Incomplete: opening missing;  Pictures at end: Dog chasing a fox with cockrel in its jaws</t>
  </si>
  <si>
    <t>Domine quis habitabit [2p. Ad nichillu[m] deduct[us]</t>
  </si>
  <si>
    <t>gimell at 'ad nichillu[m]' C4 clef</t>
  </si>
  <si>
    <t>Large decorative initial 'O' - knotted style decoration</t>
  </si>
  <si>
    <t>Large decorative initial 'A' with knots, plants and head in the decoration.</t>
  </si>
  <si>
    <t>Absterge domine</t>
  </si>
  <si>
    <t>Petrus beatus [2p. Quodcu[m]]q[ue] vinclis; 3p. Gloria Deo]</t>
  </si>
  <si>
    <t>[1r]</t>
  </si>
  <si>
    <t>[4r]</t>
  </si>
  <si>
    <t>[5v]</t>
  </si>
  <si>
    <t>[8r]</t>
  </si>
  <si>
    <t>[9v]</t>
  </si>
  <si>
    <t>[16r]</t>
  </si>
  <si>
    <t>[19r]</t>
  </si>
  <si>
    <t>[20v]</t>
  </si>
  <si>
    <t>[23r]</t>
  </si>
  <si>
    <t>[25v]</t>
  </si>
  <si>
    <t>[27r]</t>
  </si>
  <si>
    <t>[28r]</t>
  </si>
  <si>
    <t>[29v]</t>
  </si>
  <si>
    <t>[31v]</t>
  </si>
  <si>
    <t>[32v]</t>
  </si>
  <si>
    <t>[34r]</t>
  </si>
  <si>
    <t>[34v]</t>
  </si>
  <si>
    <t>[38r]</t>
  </si>
  <si>
    <t>[41r]</t>
  </si>
  <si>
    <t>[43v]</t>
  </si>
  <si>
    <t>[45r]</t>
  </si>
  <si>
    <t>[46r]</t>
  </si>
  <si>
    <t>[47v]</t>
  </si>
  <si>
    <t>Salue intimerata due mulieris sanctissime</t>
  </si>
  <si>
    <t>Salve intemerata due mulieris sanctissime</t>
  </si>
  <si>
    <t>Salve intemerata Et dum eum conciperes</t>
  </si>
  <si>
    <t>Salue intimerata Et du[m] eum conciperes</t>
  </si>
  <si>
    <t>Master Thomas Tallys</t>
  </si>
  <si>
    <t>Laudate dominu[m] omnes gentes La[u]date eum omnes populi</t>
  </si>
  <si>
    <t>Laudate dominu[m] omnes gentes</t>
  </si>
  <si>
    <t>Laudate Dominum omnes gentes, Laudate eum omnes populi</t>
  </si>
  <si>
    <t>[3v]</t>
  </si>
  <si>
    <t>[5r]</t>
  </si>
  <si>
    <t>Aue dei patris</t>
  </si>
  <si>
    <t xml:space="preserve">Ave Dei patris </t>
  </si>
  <si>
    <t>[7r]</t>
  </si>
  <si>
    <t>Master Wyllyam Byrde</t>
  </si>
  <si>
    <t>[9r]</t>
  </si>
  <si>
    <t>Tribulaciones civitatu[m] [2p. Timor et hebitudo; 3p. Nos enim pro peccatis]</t>
  </si>
  <si>
    <t>Space left for initial, but none drawn; pictures of a monkey and two dogs (one seated, one standing) at the end.</t>
  </si>
  <si>
    <t>In felix ego [2p. … Desperabo Absit; 3p… Quoniam tu solus]</t>
  </si>
  <si>
    <t>Infelix ego [2p. … Desperabo Absit; 3p… Quoniam tu solus]</t>
  </si>
  <si>
    <t>20v</t>
  </si>
  <si>
    <t>21r</t>
  </si>
  <si>
    <t>Large, decorative initial 'M': two pillars topped with three heads, one of each crowned and another of each spewing water into a central foumtain, with a banner reading 'love God'; Attibution to White in large red letters.</t>
  </si>
  <si>
    <t>Large decorative initial 'A' with two birds, two human heads and two dragon heads. Key words of text picked out in red. Picture of griffin at end.</t>
  </si>
  <si>
    <t>Deus venerunt gentes [2p. Posuerunt morticinia; 3p. Effuderunt sanguinem; 4p. Facti sumus]</t>
  </si>
  <si>
    <t>Space left for initial, but none drawn; black text with beginning of each section in red</t>
  </si>
  <si>
    <t>Space left for initial, but none drawn; new sections indicated with red text</t>
  </si>
  <si>
    <t>23r</t>
  </si>
  <si>
    <t>23v</t>
  </si>
  <si>
    <t>C3</t>
  </si>
  <si>
    <t>24r</t>
  </si>
  <si>
    <t>25r</t>
  </si>
  <si>
    <t>25v</t>
  </si>
  <si>
    <t>26r</t>
  </si>
  <si>
    <t>Robert Parsons</t>
  </si>
  <si>
    <t>Retribue servo tuo</t>
  </si>
  <si>
    <t>Retribue servo tuo [2p. Aufer a me]</t>
  </si>
  <si>
    <t>[1]5</t>
  </si>
  <si>
    <t>27r</t>
  </si>
  <si>
    <t>27v</t>
  </si>
  <si>
    <t>Psalm[us] xvth</t>
  </si>
  <si>
    <t>Psalm 15</t>
  </si>
  <si>
    <t>Domine quis habitabit [2p. Ad nihillum deductus]</t>
  </si>
  <si>
    <t>Space left for decorative initial; incipit for each section has red text</t>
  </si>
  <si>
    <t>29r</t>
  </si>
  <si>
    <t>29v</t>
  </si>
  <si>
    <t>O quam gloriosum [2p. Benedictio et claritas]</t>
  </si>
  <si>
    <t>30r</t>
  </si>
  <si>
    <t>[1]7</t>
  </si>
  <si>
    <t>Ave rosa sine spinis</t>
  </si>
  <si>
    <t>32r</t>
  </si>
  <si>
    <t>Aue rosa, Maria [2p. Dominus tecum; 3p. Benedictatu]</t>
  </si>
  <si>
    <t>Ave rosa, Maria [2p. Dominus tecum; 3p. Benedicta tu]</t>
  </si>
  <si>
    <t>32v</t>
  </si>
  <si>
    <t>O salutaris hostia</t>
  </si>
  <si>
    <t xml:space="preserve">O salutaris hostia </t>
  </si>
  <si>
    <t>[1]9</t>
  </si>
  <si>
    <t>Vox patris caelestis</t>
  </si>
  <si>
    <t>William Mundy</t>
  </si>
  <si>
    <t>34r</t>
  </si>
  <si>
    <t>35r</t>
  </si>
  <si>
    <t xml:space="preserve">Deus Deus venere[n]t gentes [2p. Posuerunt mo[r]ticinia; 3p. Effu[n]deru[n]t sanguinem; 4p. Facti sumus; </t>
  </si>
  <si>
    <t>Miserere mei Deus</t>
  </si>
  <si>
    <t>Misere mei Quoniam p[re]uaricationes meas</t>
  </si>
  <si>
    <t>Miserere mei... Quoniam prevaricationes meas</t>
  </si>
  <si>
    <t>37v</t>
  </si>
  <si>
    <t>38r</t>
  </si>
  <si>
    <t>Anima Christi</t>
  </si>
  <si>
    <t>William Parsons</t>
  </si>
  <si>
    <t>39v</t>
  </si>
  <si>
    <t>Anima cristi, Sanguis [christ]i</t>
  </si>
  <si>
    <t>Deus deus venerunt gentes [2p. Posuerunt morticinia; 3p. Effuderunt sanguinem; 4p. Facti sumus]</t>
  </si>
  <si>
    <t>Domine quis habitabit (II) [2p. Ad nihillum deductus]</t>
  </si>
  <si>
    <t>43r</t>
  </si>
  <si>
    <t>43v</t>
  </si>
  <si>
    <t>Master Robert whight bacheler of m[us]icke/ cui[us] anime propicietur deus 1591'</t>
  </si>
  <si>
    <t>Master Robert Whight</t>
  </si>
  <si>
    <t>45r</t>
  </si>
  <si>
    <t>44v</t>
  </si>
  <si>
    <t>3r</t>
  </si>
  <si>
    <t>2v</t>
  </si>
  <si>
    <t>Laudate eu[m] populi</t>
  </si>
  <si>
    <t>Laudate eu[m populi</t>
  </si>
  <si>
    <t>Partbook:</t>
  </si>
  <si>
    <t>Set:</t>
  </si>
  <si>
    <t>Numbering</t>
  </si>
  <si>
    <t>Folios</t>
  </si>
  <si>
    <t>Clef</t>
  </si>
  <si>
    <t>Time sig</t>
  </si>
  <si>
    <t>Key sig</t>
  </si>
  <si>
    <t>Voice Designation</t>
  </si>
  <si>
    <t>Texted?</t>
  </si>
  <si>
    <t>Language</t>
  </si>
  <si>
    <t>Canon?/ Gimels?</t>
  </si>
  <si>
    <t>Annotations/ Corrections?</t>
  </si>
  <si>
    <t>Current Position</t>
  </si>
  <si>
    <t>Original No.</t>
  </si>
  <si>
    <t>Start</t>
  </si>
  <si>
    <t>End</t>
  </si>
  <si>
    <t>Title</t>
  </si>
  <si>
    <t>Incipit</t>
  </si>
  <si>
    <t>Composer</t>
  </si>
  <si>
    <t>Total No. of Parts</t>
  </si>
  <si>
    <t>As Given, Original Spelling</t>
  </si>
  <si>
    <t>Modern Usage and/or Spelling</t>
  </si>
  <si>
    <t>Any Additional Notes</t>
  </si>
  <si>
    <t>Voice Designation of Book:</t>
  </si>
  <si>
    <t>Laudate Dominum omnes gentes</t>
  </si>
  <si>
    <t>Absterge Domine</t>
  </si>
  <si>
    <t>Tenor</t>
  </si>
  <si>
    <t>extracts a Per hec nos, b Anne mulieris, c Tu nimirum, d Salve intemerata</t>
  </si>
  <si>
    <t>Thomas Tallis</t>
  </si>
  <si>
    <t>C5</t>
  </si>
  <si>
    <t>none</t>
  </si>
  <si>
    <t>Yes</t>
  </si>
  <si>
    <t>Latin</t>
  </si>
  <si>
    <t>Salve intemerata</t>
  </si>
  <si>
    <t>1r</t>
  </si>
  <si>
    <t>3v</t>
  </si>
  <si>
    <t>F4</t>
  </si>
  <si>
    <t>2 flat</t>
  </si>
  <si>
    <t>4r</t>
  </si>
  <si>
    <t>Ave Dei patris filia</t>
  </si>
  <si>
    <t>sponsa sine macula</t>
  </si>
  <si>
    <t>Robert Johnson (I)</t>
  </si>
  <si>
    <t>5r</t>
  </si>
  <si>
    <t>5v</t>
  </si>
  <si>
    <t>William Byrd</t>
  </si>
  <si>
    <t>Ne irascaris Domine [2p. Civitas sancti tui]</t>
  </si>
  <si>
    <t>1 flat</t>
  </si>
  <si>
    <t>6v</t>
  </si>
  <si>
    <t>7r</t>
  </si>
  <si>
    <t>Tribulationes civitatum [2p. Timor et hebitudo; 3p. Nos enim pro peccatis]</t>
  </si>
  <si>
    <t>Ne irastaris domine [2p. Ciuitas sancti tui]</t>
  </si>
  <si>
    <t xml:space="preserve">Tribulaciones civitat[m] [2p. Timor et hebitudo; 2p. Nos enim proccatis] </t>
  </si>
  <si>
    <t>8v</t>
  </si>
  <si>
    <t>9r</t>
  </si>
  <si>
    <t>Miserere mei Deus [2p. Cor mundum crea]</t>
  </si>
  <si>
    <t>Robert White</t>
  </si>
  <si>
    <t>Miserere mei deus [2p. Cor mu[n]dum crea]</t>
  </si>
  <si>
    <t>Mr Robert White Bacheler off musicke</t>
  </si>
  <si>
    <t>C4</t>
  </si>
  <si>
    <t>12r</t>
  </si>
  <si>
    <t>12v</t>
  </si>
  <si>
    <t>John Taverner</t>
  </si>
  <si>
    <t>Gaude plurimum</t>
  </si>
  <si>
    <t>14v</t>
  </si>
  <si>
    <t>Off master thomas tallys</t>
  </si>
  <si>
    <t>Ave dei patr[i]s</t>
  </si>
  <si>
    <t>17v</t>
  </si>
  <si>
    <t>18r</t>
  </si>
  <si>
    <t>15r</t>
  </si>
  <si>
    <t>Aue regina caeloru[m]</t>
  </si>
  <si>
    <t>[1]0</t>
  </si>
  <si>
    <t>19r</t>
  </si>
  <si>
    <t>19v</t>
  </si>
  <si>
    <t>Infelix ego omnium [2p. Quid igitur faciam; 3p. Ad te igitur]</t>
  </si>
  <si>
    <t>F3</t>
  </si>
  <si>
    <t>Tudor Partbooks: Gathering diagrams</t>
  </si>
  <si>
    <t>Gathering no.</t>
  </si>
  <si>
    <t>folio</t>
  </si>
  <si>
    <t>Contents</t>
  </si>
  <si>
    <t>notes</t>
  </si>
  <si>
    <t>ir</t>
  </si>
  <si>
    <t>iv</t>
  </si>
  <si>
    <t>1v</t>
  </si>
  <si>
    <t>2r</t>
  </si>
  <si>
    <t>pasted to folio 3</t>
  </si>
  <si>
    <t>folio is missing between 2v and 3r</t>
  </si>
  <si>
    <t>A</t>
  </si>
  <si>
    <t>o</t>
  </si>
  <si>
    <t xml:space="preserve"> </t>
  </si>
  <si>
    <t>4v</t>
  </si>
  <si>
    <t>pasted to folio 4</t>
  </si>
  <si>
    <t>6r</t>
  </si>
  <si>
    <t>7v</t>
  </si>
  <si>
    <t>8r</t>
  </si>
  <si>
    <t>9v</t>
  </si>
  <si>
    <t>10r</t>
  </si>
  <si>
    <t>10v</t>
  </si>
  <si>
    <t>11r</t>
  </si>
  <si>
    <t>B</t>
  </si>
  <si>
    <t>11v</t>
  </si>
  <si>
    <t>13r</t>
  </si>
  <si>
    <t>13v</t>
  </si>
  <si>
    <t>14r</t>
  </si>
  <si>
    <t>C</t>
  </si>
  <si>
    <t>21v</t>
  </si>
  <si>
    <t>22r</t>
  </si>
  <si>
    <t>D</t>
  </si>
  <si>
    <t>22v</t>
  </si>
  <si>
    <t>24v</t>
  </si>
  <si>
    <t>26v</t>
  </si>
  <si>
    <t>28r</t>
  </si>
  <si>
    <t>E</t>
  </si>
  <si>
    <t>28v</t>
  </si>
  <si>
    <t>30v</t>
  </si>
  <si>
    <t>31r</t>
  </si>
  <si>
    <t>31v</t>
  </si>
  <si>
    <t>33r</t>
  </si>
  <si>
    <t>33v</t>
  </si>
  <si>
    <t>5 (6)</t>
  </si>
  <si>
    <t>34v</t>
  </si>
  <si>
    <t>35v</t>
  </si>
  <si>
    <t>stub</t>
  </si>
  <si>
    <t>36r</t>
  </si>
  <si>
    <t>36v</t>
  </si>
  <si>
    <t>37r</t>
  </si>
  <si>
    <t>38v</t>
  </si>
  <si>
    <t>40r</t>
  </si>
  <si>
    <t>41v</t>
  </si>
  <si>
    <t>42r</t>
  </si>
  <si>
    <t>44r</t>
  </si>
  <si>
    <t>F</t>
  </si>
  <si>
    <t>45v</t>
  </si>
  <si>
    <t>(46)r</t>
  </si>
  <si>
    <t>(46)v</t>
  </si>
  <si>
    <t>grape watermark with initials 'AG' throughout</t>
  </si>
  <si>
    <t>GB-Ob:Tenbury1486 (Braikenridge)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</si>
</sst>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indexed="8"/>
      <name val="Calibri"/>
    </font>
    <font>
      <b/>
      <sz val="14"/>
      <color indexed="8"/>
      <name val="Calibri"/>
    </font>
    <font>
      <sz val="12"/>
      <color indexed="10"/>
      <name val="Calibri"/>
      <family val="2"/>
    </font>
    <font>
      <sz val="12"/>
      <name val="Calibri"/>
    </font>
    <font>
      <sz val="12"/>
      <color indexed="8"/>
      <name val="Calibri"/>
      <family val="2"/>
    </font>
    <font>
      <b/>
      <sz val="12"/>
      <name val="Calibri"/>
    </font>
    <font>
      <sz val="8"/>
      <name val="Verdana"/>
    </font>
    <font>
      <i/>
      <sz val="12"/>
      <color rgb="FF7F7F7F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  <font>
      <i/>
      <sz val="12"/>
      <color rgb="FF000000"/>
      <name val="Calibri"/>
      <scheme val="minor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auto="1"/>
      </top>
      <bottom style="dotted">
        <color rgb="FFFF6600"/>
      </bottom>
      <diagonal/>
    </border>
    <border>
      <left/>
      <right/>
      <top style="dotted">
        <color rgb="FFFF66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tted">
        <color rgb="FFFF6600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" fillId="6" borderId="34" applyNumberFormat="0" applyFont="0" applyAlignment="0" applyProtection="0"/>
    <xf numFmtId="0" fontId="1" fillId="0" borderId="0"/>
    <xf numFmtId="0" fontId="1" fillId="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0" fillId="2" borderId="2" xfId="0" applyFont="1" applyFill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0" fillId="0" borderId="32" xfId="0" applyBorder="1"/>
    <xf numFmtId="0" fontId="0" fillId="0" borderId="33" xfId="0" applyBorder="1"/>
    <xf numFmtId="0" fontId="0" fillId="0" borderId="24" xfId="0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0" fontId="4" fillId="0" borderId="23" xfId="0" applyFont="1" applyBorder="1"/>
    <xf numFmtId="0" fontId="4" fillId="0" borderId="22" xfId="0" applyFont="1" applyBorder="1"/>
    <xf numFmtId="0" fontId="4" fillId="0" borderId="21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5" xfId="0" applyFont="1" applyBorder="1"/>
    <xf numFmtId="0" fontId="5" fillId="0" borderId="28" xfId="0" applyFont="1" applyBorder="1"/>
    <xf numFmtId="0" fontId="0" fillId="0" borderId="22" xfId="0" applyBorder="1" applyAlignment="1">
      <alignment horizontal="right"/>
    </xf>
    <xf numFmtId="0" fontId="0" fillId="0" borderId="26" xfId="0" applyBorder="1"/>
    <xf numFmtId="0" fontId="5" fillId="0" borderId="26" xfId="0" applyFont="1" applyBorder="1"/>
    <xf numFmtId="0" fontId="5" fillId="0" borderId="27" xfId="0" applyFont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5" fillId="0" borderId="25" xfId="0" applyFont="1" applyFill="1" applyBorder="1"/>
    <xf numFmtId="0" fontId="5" fillId="0" borderId="21" xfId="0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0" fillId="0" borderId="29" xfId="0" applyBorder="1"/>
    <xf numFmtId="0" fontId="5" fillId="0" borderId="27" xfId="0" applyFont="1" applyFill="1" applyBorder="1"/>
    <xf numFmtId="0" fontId="5" fillId="0" borderId="26" xfId="0" applyFont="1" applyFill="1" applyBorder="1"/>
    <xf numFmtId="0" fontId="5" fillId="0" borderId="31" xfId="0" applyFont="1" applyBorder="1"/>
    <xf numFmtId="0" fontId="5" fillId="0" borderId="30" xfId="0" applyFont="1" applyBorder="1"/>
    <xf numFmtId="0" fontId="4" fillId="0" borderId="23" xfId="0" applyFont="1" applyFill="1" applyBorder="1"/>
    <xf numFmtId="0" fontId="6" fillId="0" borderId="21" xfId="0" applyFont="1" applyFill="1" applyBorder="1"/>
    <xf numFmtId="0" fontId="6" fillId="0" borderId="26" xfId="0" applyFont="1" applyFill="1" applyBorder="1"/>
    <xf numFmtId="49" fontId="0" fillId="0" borderId="21" xfId="0" applyNumberFormat="1" applyBorder="1"/>
    <xf numFmtId="0" fontId="4" fillId="5" borderId="23" xfId="0" applyFont="1" applyFill="1" applyBorder="1"/>
    <xf numFmtId="0" fontId="5" fillId="5" borderId="21" xfId="0" applyFont="1" applyFill="1" applyBorder="1"/>
    <xf numFmtId="0" fontId="0" fillId="5" borderId="22" xfId="0" applyFill="1" applyBorder="1" applyAlignment="1">
      <alignment horizontal="right"/>
    </xf>
    <xf numFmtId="0" fontId="5" fillId="5" borderId="23" xfId="0" applyFont="1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1" xfId="0" applyFill="1" applyBorder="1"/>
    <xf numFmtId="0" fontId="0" fillId="5" borderId="24" xfId="0" applyFill="1" applyBorder="1"/>
    <xf numFmtId="0" fontId="5" fillId="5" borderId="26" xfId="0" applyFont="1" applyFill="1" applyBorder="1"/>
    <xf numFmtId="0" fontId="0" fillId="5" borderId="26" xfId="0" applyFill="1" applyBorder="1"/>
    <xf numFmtId="0" fontId="5" fillId="5" borderId="22" xfId="0" applyFont="1" applyFill="1" applyBorder="1"/>
    <xf numFmtId="0" fontId="5" fillId="5" borderId="25" xfId="0" applyFont="1" applyFill="1" applyBorder="1"/>
    <xf numFmtId="0" fontId="6" fillId="5" borderId="21" xfId="0" applyFont="1" applyFill="1" applyBorder="1"/>
    <xf numFmtId="0" fontId="6" fillId="5" borderId="26" xfId="0" applyFont="1" applyFill="1" applyBorder="1"/>
    <xf numFmtId="0" fontId="5" fillId="5" borderId="10" xfId="0" applyFont="1" applyFill="1" applyBorder="1"/>
    <xf numFmtId="0" fontId="5" fillId="5" borderId="24" xfId="0" applyFont="1" applyFill="1" applyBorder="1"/>
    <xf numFmtId="0" fontId="5" fillId="5" borderId="27" xfId="0" applyFont="1" applyFill="1" applyBorder="1"/>
    <xf numFmtId="0" fontId="5" fillId="5" borderId="28" xfId="0" applyFont="1" applyFill="1" applyBorder="1"/>
    <xf numFmtId="0" fontId="0" fillId="5" borderId="22" xfId="0" quotePrefix="1" applyFill="1" applyBorder="1"/>
    <xf numFmtId="0" fontId="0" fillId="5" borderId="29" xfId="0" applyFill="1" applyBorder="1"/>
    <xf numFmtId="0" fontId="1" fillId="7" borderId="0" xfId="2"/>
    <xf numFmtId="0" fontId="0" fillId="7" borderId="0" xfId="2" applyFont="1"/>
    <xf numFmtId="0" fontId="0" fillId="6" borderId="0" xfId="3" applyFont="1" applyBorder="1"/>
    <xf numFmtId="0" fontId="9" fillId="0" borderId="0" xfId="1" applyBorder="1"/>
    <xf numFmtId="0" fontId="1" fillId="0" borderId="0" xfId="4" applyBorder="1"/>
    <xf numFmtId="0" fontId="1" fillId="0" borderId="35" xfId="4" applyBorder="1" applyAlignment="1">
      <alignment horizontal="right"/>
    </xf>
    <xf numFmtId="0" fontId="1" fillId="0" borderId="35" xfId="4" applyBorder="1"/>
    <xf numFmtId="0" fontId="1" fillId="0" borderId="0" xfId="4"/>
    <xf numFmtId="0" fontId="10" fillId="0" borderId="36" xfId="4" applyFont="1" applyBorder="1"/>
    <xf numFmtId="0" fontId="1" fillId="0" borderId="37" xfId="4" applyBorder="1" applyAlignment="1">
      <alignment horizontal="right"/>
    </xf>
    <xf numFmtId="0" fontId="1" fillId="0" borderId="37" xfId="4" applyBorder="1"/>
    <xf numFmtId="0" fontId="1" fillId="0" borderId="38" xfId="4" applyBorder="1" applyAlignment="1">
      <alignment horizontal="right"/>
    </xf>
    <xf numFmtId="0" fontId="1" fillId="0" borderId="38" xfId="4" applyBorder="1"/>
    <xf numFmtId="0" fontId="1" fillId="0" borderId="39" xfId="4" applyBorder="1"/>
    <xf numFmtId="0" fontId="1" fillId="0" borderId="40" xfId="4" applyBorder="1" applyAlignment="1">
      <alignment horizontal="right"/>
    </xf>
    <xf numFmtId="0" fontId="1" fillId="0" borderId="0" xfId="4" applyAlignment="1">
      <alignment horizontal="left" vertical="top"/>
    </xf>
    <xf numFmtId="0" fontId="1" fillId="0" borderId="41" xfId="4" applyBorder="1"/>
    <xf numFmtId="0" fontId="10" fillId="0" borderId="41" xfId="4" applyFont="1" applyBorder="1"/>
    <xf numFmtId="0" fontId="1" fillId="0" borderId="42" xfId="4" applyBorder="1"/>
    <xf numFmtId="0" fontId="1" fillId="0" borderId="0" xfId="4" applyAlignment="1">
      <alignment horizontal="right"/>
    </xf>
    <xf numFmtId="0" fontId="10" fillId="0" borderId="0" xfId="4" applyFont="1"/>
    <xf numFmtId="0" fontId="11" fillId="0" borderId="0" xfId="4" applyFont="1"/>
    <xf numFmtId="0" fontId="10" fillId="0" borderId="0" xfId="4" applyFont="1" applyAlignment="1">
      <alignment horizontal="right"/>
    </xf>
    <xf numFmtId="0" fontId="10" fillId="0" borderId="35" xfId="4" applyFont="1" applyBorder="1" applyAlignment="1">
      <alignment horizontal="right"/>
    </xf>
    <xf numFmtId="0" fontId="10" fillId="0" borderId="35" xfId="4" applyFont="1" applyBorder="1"/>
    <xf numFmtId="0" fontId="10" fillId="0" borderId="40" xfId="4" applyFont="1" applyBorder="1" applyAlignment="1">
      <alignment horizontal="right"/>
    </xf>
    <xf numFmtId="0" fontId="10" fillId="0" borderId="37" xfId="4" applyFont="1" applyBorder="1"/>
    <xf numFmtId="0" fontId="10" fillId="0" borderId="40" xfId="4" applyFont="1" applyBorder="1"/>
    <xf numFmtId="0" fontId="10" fillId="0" borderId="0" xfId="4" applyFont="1" applyAlignment="1">
      <alignment horizontal="left" vertical="top"/>
    </xf>
    <xf numFmtId="0" fontId="10" fillId="0" borderId="0" xfId="4" applyFont="1" applyAlignment="1">
      <alignment horizontal="left"/>
    </xf>
    <xf numFmtId="0" fontId="12" fillId="0" borderId="0" xfId="4" applyFont="1"/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10">
    <cellStyle name="20% - Accent5" xfId="2" builtinId="46"/>
    <cellStyle name="20% - Accent5 2" xfId="5"/>
    <cellStyle name="Explanatory Text" xfId="1" builtinId="53"/>
    <cellStyle name="Followed Hyperlink" xfId="7" builtinId="9" hidden="1"/>
    <cellStyle name="Followed Hyperlink" xfId="9" builtinId="9" hidden="1"/>
    <cellStyle name="Hyperlink" xfId="6" builtinId="8" hidden="1"/>
    <cellStyle name="Hyperlink" xfId="8" builtinId="8" hidden="1"/>
    <cellStyle name="Normal" xfId="0" builtinId="0"/>
    <cellStyle name="Normal 2" xfId="4"/>
    <cellStyle name="Note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1"/>
  <sheetViews>
    <sheetView workbookViewId="0">
      <pane ySplit="3" topLeftCell="A4" activePane="bottomLeft" state="frozen"/>
      <selection pane="bottomLeft" activeCell="B1" sqref="B1:D1"/>
    </sheetView>
  </sheetViews>
  <sheetFormatPr baseColWidth="10" defaultRowHeight="15" x14ac:dyDescent="0"/>
  <cols>
    <col min="1" max="1" width="10.83203125" style="4"/>
    <col min="2" max="2" width="9.33203125" style="6" customWidth="1"/>
    <col min="3" max="3" width="6" style="5" bestFit="1" customWidth="1"/>
    <col min="4" max="4" width="5" style="6" bestFit="1" customWidth="1"/>
    <col min="5" max="5" width="21.6640625" style="5" customWidth="1"/>
    <col min="6" max="6" width="21.5" style="4" customWidth="1"/>
    <col min="7" max="7" width="18" style="6" customWidth="1"/>
    <col min="8" max="8" width="29.33203125" style="5" customWidth="1"/>
    <col min="9" max="9" width="24.83203125" style="4" customWidth="1"/>
    <col min="10" max="10" width="17.33203125" style="6" customWidth="1"/>
    <col min="11" max="11" width="7.6640625" style="5" customWidth="1"/>
    <col min="12" max="12" width="8.1640625" style="4" customWidth="1"/>
    <col min="13" max="13" width="7.1640625" style="6" customWidth="1"/>
    <col min="14" max="14" width="12.83203125" style="5" customWidth="1"/>
    <col min="15" max="15" width="8.1640625" style="6" customWidth="1"/>
    <col min="16" max="16" width="10.1640625" style="5" customWidth="1"/>
    <col min="17" max="17" width="12.1640625" style="6" customWidth="1"/>
    <col min="18" max="18" width="15" style="5" customWidth="1"/>
    <col min="19" max="19" width="16.83203125" style="6" customWidth="1"/>
    <col min="20" max="20" width="59.33203125" style="9" customWidth="1"/>
    <col min="21" max="21" width="10.83203125" style="5"/>
    <col min="22" max="16384" width="10.83203125" style="4"/>
  </cols>
  <sheetData>
    <row r="1" spans="1:22" s="14" customFormat="1" ht="26" customHeight="1" thickBot="1">
      <c r="A1" s="10" t="s">
        <v>245</v>
      </c>
      <c r="B1" s="101" t="s">
        <v>380</v>
      </c>
      <c r="C1" s="101"/>
      <c r="D1" s="102"/>
      <c r="E1" s="20" t="s">
        <v>246</v>
      </c>
      <c r="F1" s="114" t="s">
        <v>22</v>
      </c>
      <c r="G1" s="115"/>
      <c r="H1" s="11" t="s">
        <v>268</v>
      </c>
      <c r="I1" s="1" t="s">
        <v>271</v>
      </c>
      <c r="K1" s="117" t="s">
        <v>129</v>
      </c>
      <c r="L1" s="118"/>
      <c r="M1" s="118"/>
      <c r="N1" s="118"/>
      <c r="O1" s="118"/>
      <c r="P1" s="11"/>
      <c r="Q1" s="11"/>
      <c r="R1" s="11"/>
      <c r="S1" s="11"/>
      <c r="T1" s="12"/>
      <c r="U1" s="13"/>
    </row>
    <row r="2" spans="1:22" s="16" customFormat="1" ht="18">
      <c r="A2" s="105" t="s">
        <v>247</v>
      </c>
      <c r="B2" s="106"/>
      <c r="C2" s="107" t="s">
        <v>248</v>
      </c>
      <c r="D2" s="106"/>
      <c r="E2" s="107" t="s">
        <v>265</v>
      </c>
      <c r="F2" s="116"/>
      <c r="G2" s="106"/>
      <c r="H2" s="107" t="s">
        <v>266</v>
      </c>
      <c r="I2" s="116"/>
      <c r="J2" s="106"/>
      <c r="K2" s="108" t="s">
        <v>249</v>
      </c>
      <c r="L2" s="110" t="s">
        <v>250</v>
      </c>
      <c r="M2" s="103" t="s">
        <v>251</v>
      </c>
      <c r="N2" s="108" t="s">
        <v>252</v>
      </c>
      <c r="O2" s="103" t="s">
        <v>264</v>
      </c>
      <c r="P2" s="108" t="s">
        <v>253</v>
      </c>
      <c r="Q2" s="103" t="s">
        <v>254</v>
      </c>
      <c r="R2" s="108" t="s">
        <v>255</v>
      </c>
      <c r="S2" s="103" t="s">
        <v>256</v>
      </c>
      <c r="T2" s="112" t="s">
        <v>267</v>
      </c>
      <c r="U2" s="15"/>
    </row>
    <row r="3" spans="1:22" s="17" customFormat="1" ht="37" thickBot="1">
      <c r="A3" s="17" t="s">
        <v>257</v>
      </c>
      <c r="B3" s="18" t="s">
        <v>258</v>
      </c>
      <c r="C3" s="19" t="s">
        <v>259</v>
      </c>
      <c r="D3" s="18" t="s">
        <v>260</v>
      </c>
      <c r="E3" s="19" t="s">
        <v>261</v>
      </c>
      <c r="F3" s="17" t="s">
        <v>262</v>
      </c>
      <c r="G3" s="18" t="s">
        <v>263</v>
      </c>
      <c r="H3" s="19" t="s">
        <v>261</v>
      </c>
      <c r="I3" s="17" t="s">
        <v>262</v>
      </c>
      <c r="J3" s="18" t="s">
        <v>263</v>
      </c>
      <c r="K3" s="109"/>
      <c r="L3" s="111"/>
      <c r="M3" s="104"/>
      <c r="N3" s="109"/>
      <c r="O3" s="104"/>
      <c r="P3" s="109"/>
      <c r="Q3" s="104"/>
      <c r="R3" s="109"/>
      <c r="S3" s="104"/>
      <c r="T3" s="113"/>
      <c r="U3" s="19"/>
    </row>
    <row r="4" spans="1:22" s="51" customFormat="1">
      <c r="A4" s="51">
        <v>1</v>
      </c>
      <c r="B4" s="60"/>
      <c r="C4" s="53" t="s">
        <v>279</v>
      </c>
      <c r="D4" s="60" t="s">
        <v>242</v>
      </c>
      <c r="E4" s="53"/>
      <c r="F4" s="51" t="s">
        <v>163</v>
      </c>
      <c r="G4" s="60"/>
      <c r="H4" s="64" t="s">
        <v>278</v>
      </c>
      <c r="I4" s="51" t="s">
        <v>164</v>
      </c>
      <c r="J4" s="54" t="s">
        <v>273</v>
      </c>
      <c r="K4" s="53" t="s">
        <v>274</v>
      </c>
      <c r="L4" s="51" t="s">
        <v>23</v>
      </c>
      <c r="M4" s="60" t="s">
        <v>275</v>
      </c>
      <c r="N4" s="53"/>
      <c r="O4" s="60">
        <v>5</v>
      </c>
      <c r="P4" s="53" t="s">
        <v>276</v>
      </c>
      <c r="Q4" s="60" t="s">
        <v>277</v>
      </c>
      <c r="R4" s="53"/>
      <c r="S4" s="60"/>
      <c r="T4" s="65" t="s">
        <v>92</v>
      </c>
      <c r="U4" s="53"/>
      <c r="V4" s="51" t="s">
        <v>272</v>
      </c>
    </row>
    <row r="5" spans="1:22" s="51" customFormat="1">
      <c r="A5" s="51">
        <f>A4+1</f>
        <v>2</v>
      </c>
      <c r="B5" s="60"/>
      <c r="C5" s="53" t="s">
        <v>241</v>
      </c>
      <c r="D5" s="60" t="s">
        <v>280</v>
      </c>
      <c r="E5" s="53"/>
      <c r="F5" s="51" t="s">
        <v>243</v>
      </c>
      <c r="G5" s="60"/>
      <c r="H5" s="61" t="s">
        <v>269</v>
      </c>
      <c r="I5" s="53" t="s">
        <v>244</v>
      </c>
      <c r="J5" s="54" t="s">
        <v>273</v>
      </c>
      <c r="K5" s="53" t="s">
        <v>303</v>
      </c>
      <c r="L5" s="51" t="s">
        <v>275</v>
      </c>
      <c r="M5" s="60" t="s">
        <v>275</v>
      </c>
      <c r="N5" s="53"/>
      <c r="O5" s="60">
        <v>5</v>
      </c>
      <c r="P5" s="53" t="s">
        <v>276</v>
      </c>
      <c r="Q5" s="60" t="s">
        <v>277</v>
      </c>
      <c r="R5" s="53"/>
      <c r="S5" s="60"/>
      <c r="T5" s="65" t="s">
        <v>132</v>
      </c>
      <c r="U5" s="53"/>
    </row>
    <row r="6" spans="1:22" s="56" customFormat="1">
      <c r="A6" s="51">
        <f t="shared" ref="A6:A29" si="0">A5+1</f>
        <v>3</v>
      </c>
      <c r="B6" s="54"/>
      <c r="C6" s="55" t="s">
        <v>283</v>
      </c>
      <c r="D6" s="54" t="s">
        <v>287</v>
      </c>
      <c r="E6" s="55"/>
      <c r="F6" s="56" t="s">
        <v>285</v>
      </c>
      <c r="G6" s="54"/>
      <c r="H6" s="61" t="s">
        <v>284</v>
      </c>
      <c r="I6" s="56" t="s">
        <v>285</v>
      </c>
      <c r="J6" s="54" t="s">
        <v>286</v>
      </c>
      <c r="K6" s="55" t="s">
        <v>281</v>
      </c>
      <c r="L6" s="56" t="s">
        <v>275</v>
      </c>
      <c r="M6" s="54" t="s">
        <v>282</v>
      </c>
      <c r="N6" s="55"/>
      <c r="O6" s="54">
        <v>5</v>
      </c>
      <c r="P6" s="55" t="s">
        <v>276</v>
      </c>
      <c r="Q6" s="54" t="s">
        <v>277</v>
      </c>
      <c r="R6" s="55"/>
      <c r="S6" s="54"/>
      <c r="T6" s="57" t="s">
        <v>133</v>
      </c>
      <c r="U6" s="55"/>
    </row>
    <row r="7" spans="1:22" s="56" customFormat="1">
      <c r="A7" s="51">
        <f t="shared" si="0"/>
        <v>4</v>
      </c>
      <c r="B7" s="54">
        <v>4</v>
      </c>
      <c r="C7" s="53" t="s">
        <v>288</v>
      </c>
      <c r="D7" s="54" t="s">
        <v>292</v>
      </c>
      <c r="E7" s="55"/>
      <c r="F7" s="56" t="s">
        <v>295</v>
      </c>
      <c r="G7" s="54"/>
      <c r="H7" s="53" t="s">
        <v>290</v>
      </c>
      <c r="I7" s="56" t="s">
        <v>290</v>
      </c>
      <c r="J7" s="60" t="s">
        <v>289</v>
      </c>
      <c r="K7" s="56" t="s">
        <v>274</v>
      </c>
      <c r="L7" s="56" t="s">
        <v>24</v>
      </c>
      <c r="M7" s="54" t="s">
        <v>291</v>
      </c>
      <c r="O7" s="54">
        <v>5</v>
      </c>
      <c r="P7" s="56" t="s">
        <v>276</v>
      </c>
      <c r="Q7" s="54" t="s">
        <v>277</v>
      </c>
      <c r="S7" s="54"/>
      <c r="T7" s="57" t="s">
        <v>93</v>
      </c>
    </row>
    <row r="8" spans="1:22" s="56" customFormat="1">
      <c r="A8" s="51">
        <f t="shared" si="0"/>
        <v>5</v>
      </c>
      <c r="B8" s="54">
        <v>5</v>
      </c>
      <c r="C8" s="53" t="s">
        <v>293</v>
      </c>
      <c r="D8" s="54" t="s">
        <v>297</v>
      </c>
      <c r="E8" s="55"/>
      <c r="F8" s="56" t="s">
        <v>296</v>
      </c>
      <c r="G8" s="54"/>
      <c r="H8" s="53" t="s">
        <v>294</v>
      </c>
      <c r="I8" s="56" t="s">
        <v>294</v>
      </c>
      <c r="J8" s="60" t="s">
        <v>289</v>
      </c>
      <c r="K8" s="56" t="s">
        <v>274</v>
      </c>
      <c r="L8" s="56" t="s">
        <v>24</v>
      </c>
      <c r="M8" s="54" t="s">
        <v>275</v>
      </c>
      <c r="O8" s="54">
        <v>5</v>
      </c>
      <c r="P8" s="56" t="s">
        <v>276</v>
      </c>
      <c r="Q8" s="54" t="s">
        <v>277</v>
      </c>
      <c r="S8" s="54"/>
      <c r="T8" s="57" t="s">
        <v>91</v>
      </c>
    </row>
    <row r="9" spans="1:22" s="56" customFormat="1">
      <c r="A9" s="51">
        <f t="shared" si="0"/>
        <v>6</v>
      </c>
      <c r="B9" s="54">
        <v>6</v>
      </c>
      <c r="C9" s="53" t="s">
        <v>298</v>
      </c>
      <c r="D9" s="54" t="s">
        <v>304</v>
      </c>
      <c r="E9" s="55"/>
      <c r="F9" s="56" t="s">
        <v>301</v>
      </c>
      <c r="G9" s="54" t="s">
        <v>302</v>
      </c>
      <c r="H9" s="53" t="s">
        <v>299</v>
      </c>
      <c r="I9" s="56" t="s">
        <v>299</v>
      </c>
      <c r="J9" s="60" t="s">
        <v>300</v>
      </c>
      <c r="K9" s="56" t="s">
        <v>303</v>
      </c>
      <c r="L9" s="56" t="s">
        <v>275</v>
      </c>
      <c r="M9" s="54" t="s">
        <v>291</v>
      </c>
      <c r="O9" s="54">
        <v>5</v>
      </c>
      <c r="P9" s="56" t="s">
        <v>276</v>
      </c>
      <c r="Q9" s="54" t="s">
        <v>277</v>
      </c>
      <c r="S9" s="54"/>
      <c r="T9" s="57" t="s">
        <v>184</v>
      </c>
    </row>
    <row r="10" spans="1:22" s="56" customFormat="1">
      <c r="A10" s="51">
        <f t="shared" si="0"/>
        <v>7</v>
      </c>
      <c r="B10" s="54">
        <v>7</v>
      </c>
      <c r="C10" s="53" t="s">
        <v>305</v>
      </c>
      <c r="D10" s="54" t="s">
        <v>308</v>
      </c>
      <c r="E10" s="55"/>
      <c r="F10" s="56" t="s">
        <v>307</v>
      </c>
      <c r="G10" s="54"/>
      <c r="H10" s="53" t="s">
        <v>307</v>
      </c>
      <c r="I10" s="56" t="s">
        <v>307</v>
      </c>
      <c r="J10" s="60" t="s">
        <v>306</v>
      </c>
      <c r="K10" s="56" t="s">
        <v>303</v>
      </c>
      <c r="L10" s="56" t="s">
        <v>23</v>
      </c>
      <c r="M10" s="54" t="s">
        <v>275</v>
      </c>
      <c r="O10" s="54">
        <v>5</v>
      </c>
      <c r="P10" s="56" t="s">
        <v>276</v>
      </c>
      <c r="Q10" s="54" t="s">
        <v>277</v>
      </c>
      <c r="S10" s="54"/>
      <c r="T10" s="57" t="s">
        <v>102</v>
      </c>
    </row>
    <row r="11" spans="1:22" s="56" customFormat="1">
      <c r="A11" s="51">
        <f t="shared" si="0"/>
        <v>8</v>
      </c>
      <c r="B11" s="54">
        <v>8</v>
      </c>
      <c r="C11" s="53" t="s">
        <v>313</v>
      </c>
      <c r="D11" s="54" t="s">
        <v>311</v>
      </c>
      <c r="E11" s="55"/>
      <c r="F11" s="56" t="s">
        <v>310</v>
      </c>
      <c r="G11" s="54" t="s">
        <v>309</v>
      </c>
      <c r="H11" s="53" t="s">
        <v>284</v>
      </c>
      <c r="I11" s="51" t="s">
        <v>284</v>
      </c>
      <c r="J11" s="60" t="s">
        <v>273</v>
      </c>
      <c r="K11" s="56" t="s">
        <v>303</v>
      </c>
      <c r="L11" s="56" t="s">
        <v>23</v>
      </c>
      <c r="M11" s="54" t="s">
        <v>291</v>
      </c>
      <c r="O11" s="54">
        <v>5</v>
      </c>
      <c r="P11" s="56" t="s">
        <v>276</v>
      </c>
      <c r="Q11" s="54" t="s">
        <v>277</v>
      </c>
      <c r="S11" s="54"/>
      <c r="T11" s="57" t="s">
        <v>185</v>
      </c>
    </row>
    <row r="12" spans="1:22" s="56" customFormat="1">
      <c r="A12" s="51">
        <f t="shared" si="0"/>
        <v>9</v>
      </c>
      <c r="B12" s="54">
        <v>9</v>
      </c>
      <c r="C12" s="53" t="s">
        <v>312</v>
      </c>
      <c r="D12" s="54" t="s">
        <v>316</v>
      </c>
      <c r="E12" s="55"/>
      <c r="F12" s="56" t="s">
        <v>314</v>
      </c>
      <c r="G12" s="54"/>
      <c r="H12" s="51" t="s">
        <v>124</v>
      </c>
      <c r="I12" s="51" t="s">
        <v>124</v>
      </c>
      <c r="J12" s="58" t="s">
        <v>125</v>
      </c>
      <c r="K12" s="56" t="s">
        <v>303</v>
      </c>
      <c r="L12" s="56" t="s">
        <v>275</v>
      </c>
      <c r="M12" s="54" t="s">
        <v>275</v>
      </c>
      <c r="O12" s="54" t="s">
        <v>20</v>
      </c>
      <c r="P12" s="56" t="s">
        <v>276</v>
      </c>
      <c r="Q12" s="54" t="s">
        <v>277</v>
      </c>
      <c r="S12" s="54"/>
      <c r="T12" s="57" t="s">
        <v>179</v>
      </c>
    </row>
    <row r="13" spans="1:22" s="56" customFormat="1">
      <c r="A13" s="51">
        <f t="shared" si="0"/>
        <v>10</v>
      </c>
      <c r="B13" s="52" t="s">
        <v>315</v>
      </c>
      <c r="C13" s="53" t="s">
        <v>317</v>
      </c>
      <c r="D13" s="54" t="s">
        <v>182</v>
      </c>
      <c r="E13" s="55"/>
      <c r="F13" s="56" t="s">
        <v>180</v>
      </c>
      <c r="G13" s="54"/>
      <c r="H13" s="53" t="s">
        <v>318</v>
      </c>
      <c r="I13" s="56" t="s">
        <v>181</v>
      </c>
      <c r="J13" s="54" t="s">
        <v>289</v>
      </c>
      <c r="K13" s="56" t="s">
        <v>319</v>
      </c>
      <c r="L13" s="56" t="s">
        <v>275</v>
      </c>
      <c r="M13" s="54" t="s">
        <v>282</v>
      </c>
      <c r="O13" s="54">
        <v>6</v>
      </c>
      <c r="P13" s="56" t="s">
        <v>276</v>
      </c>
      <c r="Q13" s="54" t="s">
        <v>277</v>
      </c>
      <c r="S13" s="54"/>
      <c r="T13" s="57" t="s">
        <v>188</v>
      </c>
    </row>
    <row r="14" spans="1:22" s="56" customFormat="1">
      <c r="A14" s="51">
        <f t="shared" si="0"/>
        <v>11</v>
      </c>
      <c r="B14" s="54">
        <v>11</v>
      </c>
      <c r="C14" s="53" t="s">
        <v>183</v>
      </c>
      <c r="D14" s="54" t="s">
        <v>189</v>
      </c>
      <c r="E14" s="55"/>
      <c r="F14" s="56" t="s">
        <v>223</v>
      </c>
      <c r="G14" s="54"/>
      <c r="H14" s="53" t="s">
        <v>186</v>
      </c>
      <c r="I14" s="51" t="s">
        <v>233</v>
      </c>
      <c r="J14" s="59" t="s">
        <v>289</v>
      </c>
      <c r="K14" s="56" t="s">
        <v>303</v>
      </c>
      <c r="L14" s="56" t="s">
        <v>275</v>
      </c>
      <c r="M14" s="54" t="s">
        <v>291</v>
      </c>
      <c r="O14" s="54">
        <v>5</v>
      </c>
      <c r="P14" s="56" t="s">
        <v>276</v>
      </c>
      <c r="Q14" s="54" t="s">
        <v>277</v>
      </c>
      <c r="S14" s="54"/>
      <c r="T14" s="57" t="s">
        <v>187</v>
      </c>
    </row>
    <row r="15" spans="1:22" s="56" customFormat="1">
      <c r="A15" s="51">
        <f t="shared" si="0"/>
        <v>12</v>
      </c>
      <c r="B15" s="54">
        <v>12</v>
      </c>
      <c r="C15" s="53" t="s">
        <v>190</v>
      </c>
      <c r="D15" s="54" t="s">
        <v>192</v>
      </c>
      <c r="E15" s="55"/>
      <c r="F15" s="51" t="s">
        <v>139</v>
      </c>
      <c r="G15" s="54"/>
      <c r="H15" s="51" t="s">
        <v>139</v>
      </c>
      <c r="I15" s="51" t="s">
        <v>139</v>
      </c>
      <c r="J15" s="58" t="s">
        <v>289</v>
      </c>
      <c r="K15" s="56" t="s">
        <v>191</v>
      </c>
      <c r="L15" s="56" t="s">
        <v>275</v>
      </c>
      <c r="M15" s="54" t="s">
        <v>275</v>
      </c>
      <c r="O15" s="54">
        <v>5</v>
      </c>
      <c r="P15" s="56" t="s">
        <v>276</v>
      </c>
      <c r="Q15" s="54" t="s">
        <v>277</v>
      </c>
      <c r="S15" s="54"/>
      <c r="T15" s="57" t="s">
        <v>188</v>
      </c>
    </row>
    <row r="16" spans="1:22" s="56" customFormat="1">
      <c r="A16" s="51">
        <f t="shared" si="0"/>
        <v>13</v>
      </c>
      <c r="B16" s="54">
        <v>13</v>
      </c>
      <c r="C16" s="53" t="s">
        <v>193</v>
      </c>
      <c r="D16" s="54" t="s">
        <v>194</v>
      </c>
      <c r="E16" s="55"/>
      <c r="F16" s="56" t="s">
        <v>34</v>
      </c>
      <c r="G16" s="54"/>
      <c r="H16" s="51" t="s">
        <v>38</v>
      </c>
      <c r="I16" s="51" t="s">
        <v>35</v>
      </c>
      <c r="J16" s="59" t="s">
        <v>289</v>
      </c>
      <c r="K16" s="56" t="s">
        <v>274</v>
      </c>
      <c r="L16" s="56" t="s">
        <v>24</v>
      </c>
      <c r="M16" s="54" t="s">
        <v>282</v>
      </c>
      <c r="O16" s="54">
        <v>6</v>
      </c>
      <c r="P16" s="56" t="s">
        <v>276</v>
      </c>
      <c r="Q16" s="54" t="s">
        <v>277</v>
      </c>
      <c r="S16" s="54"/>
      <c r="T16" s="57" t="s">
        <v>103</v>
      </c>
    </row>
    <row r="17" spans="1:69" s="56" customFormat="1">
      <c r="A17" s="51">
        <f t="shared" si="0"/>
        <v>14</v>
      </c>
      <c r="B17" s="54">
        <v>14</v>
      </c>
      <c r="C17" s="53" t="s">
        <v>195</v>
      </c>
      <c r="D17" s="54" t="s">
        <v>200</v>
      </c>
      <c r="E17" s="55"/>
      <c r="F17" s="53" t="s">
        <v>198</v>
      </c>
      <c r="G17" s="54"/>
      <c r="H17" s="61" t="s">
        <v>197</v>
      </c>
      <c r="I17" s="53" t="s">
        <v>198</v>
      </c>
      <c r="J17" s="54" t="s">
        <v>196</v>
      </c>
      <c r="K17" s="56" t="s">
        <v>274</v>
      </c>
      <c r="L17" s="56" t="s">
        <v>275</v>
      </c>
      <c r="M17" s="54" t="s">
        <v>291</v>
      </c>
      <c r="O17" s="54">
        <v>5</v>
      </c>
      <c r="P17" s="56" t="s">
        <v>276</v>
      </c>
      <c r="Q17" s="54" t="s">
        <v>277</v>
      </c>
      <c r="S17" s="54"/>
      <c r="T17" s="57" t="s">
        <v>205</v>
      </c>
    </row>
    <row r="18" spans="1:69" s="56" customFormat="1">
      <c r="A18" s="51">
        <f t="shared" si="0"/>
        <v>15</v>
      </c>
      <c r="B18" s="52" t="s">
        <v>199</v>
      </c>
      <c r="C18" s="53" t="s">
        <v>201</v>
      </c>
      <c r="D18" s="54" t="s">
        <v>206</v>
      </c>
      <c r="E18" s="55" t="s">
        <v>202</v>
      </c>
      <c r="F18" s="56" t="s">
        <v>98</v>
      </c>
      <c r="G18" s="54"/>
      <c r="H18" s="53" t="s">
        <v>203</v>
      </c>
      <c r="I18" s="51" t="s">
        <v>97</v>
      </c>
      <c r="J18" s="59" t="s">
        <v>273</v>
      </c>
      <c r="K18" s="56" t="s">
        <v>191</v>
      </c>
      <c r="L18" s="56" t="s">
        <v>275</v>
      </c>
      <c r="M18" s="54" t="s">
        <v>291</v>
      </c>
      <c r="O18" s="54">
        <v>5</v>
      </c>
      <c r="P18" s="56" t="s">
        <v>276</v>
      </c>
      <c r="Q18" s="54" t="s">
        <v>277</v>
      </c>
      <c r="S18" s="54"/>
      <c r="T18" s="57" t="s">
        <v>205</v>
      </c>
    </row>
    <row r="19" spans="1:69" s="56" customFormat="1">
      <c r="A19" s="51">
        <f t="shared" si="0"/>
        <v>16</v>
      </c>
      <c r="B19" s="54">
        <v>16</v>
      </c>
      <c r="C19" s="53" t="s">
        <v>207</v>
      </c>
      <c r="D19" s="54" t="s">
        <v>209</v>
      </c>
      <c r="E19" s="55"/>
      <c r="F19" s="56" t="s">
        <v>52</v>
      </c>
      <c r="G19" s="54"/>
      <c r="H19" s="66" t="s">
        <v>208</v>
      </c>
      <c r="I19" s="51" t="s">
        <v>52</v>
      </c>
      <c r="J19" s="58" t="s">
        <v>289</v>
      </c>
      <c r="K19" s="56" t="s">
        <v>191</v>
      </c>
      <c r="L19" s="56" t="s">
        <v>275</v>
      </c>
      <c r="M19" s="54" t="s">
        <v>291</v>
      </c>
      <c r="O19" s="54">
        <v>5</v>
      </c>
      <c r="P19" s="56" t="s">
        <v>276</v>
      </c>
      <c r="Q19" s="54" t="s">
        <v>277</v>
      </c>
      <c r="S19" s="54"/>
      <c r="T19" s="57" t="s">
        <v>104</v>
      </c>
    </row>
    <row r="20" spans="1:69" s="56" customFormat="1">
      <c r="A20" s="51">
        <f t="shared" si="0"/>
        <v>17</v>
      </c>
      <c r="B20" s="52" t="s">
        <v>210</v>
      </c>
      <c r="C20" s="53" t="s">
        <v>209</v>
      </c>
      <c r="D20" s="54" t="s">
        <v>212</v>
      </c>
      <c r="E20" s="55"/>
      <c r="F20" s="56" t="s">
        <v>213</v>
      </c>
      <c r="G20" s="54"/>
      <c r="H20" s="67" t="s">
        <v>211</v>
      </c>
      <c r="I20" s="51" t="s">
        <v>214</v>
      </c>
      <c r="J20" s="58" t="s">
        <v>273</v>
      </c>
      <c r="K20" s="56" t="s">
        <v>274</v>
      </c>
      <c r="L20" s="56" t="s">
        <v>23</v>
      </c>
      <c r="M20" s="54" t="s">
        <v>291</v>
      </c>
      <c r="O20" s="54">
        <v>5</v>
      </c>
      <c r="P20" s="56" t="s">
        <v>276</v>
      </c>
      <c r="Q20" s="54" t="s">
        <v>277</v>
      </c>
      <c r="S20" s="54"/>
      <c r="T20" s="57" t="s">
        <v>205</v>
      </c>
    </row>
    <row r="21" spans="1:69" s="56" customFormat="1">
      <c r="A21" s="51">
        <f t="shared" si="0"/>
        <v>18</v>
      </c>
      <c r="B21" s="52"/>
      <c r="C21" s="53" t="s">
        <v>212</v>
      </c>
      <c r="D21" s="54" t="s">
        <v>212</v>
      </c>
      <c r="E21" s="55"/>
      <c r="F21" s="56" t="s">
        <v>217</v>
      </c>
      <c r="G21" s="54"/>
      <c r="H21" s="56" t="s">
        <v>216</v>
      </c>
      <c r="I21" s="56" t="s">
        <v>217</v>
      </c>
      <c r="J21" s="58" t="s">
        <v>125</v>
      </c>
      <c r="K21" s="56" t="s">
        <v>303</v>
      </c>
      <c r="L21" s="56" t="s">
        <v>275</v>
      </c>
      <c r="M21" s="54" t="s">
        <v>275</v>
      </c>
      <c r="O21" s="54" t="s">
        <v>20</v>
      </c>
      <c r="P21" s="56" t="s">
        <v>276</v>
      </c>
      <c r="Q21" s="54" t="s">
        <v>277</v>
      </c>
      <c r="S21" s="54"/>
      <c r="T21" s="57" t="s">
        <v>75</v>
      </c>
    </row>
    <row r="22" spans="1:69" s="56" customFormat="1">
      <c r="A22" s="51">
        <f t="shared" si="0"/>
        <v>19</v>
      </c>
      <c r="B22" s="52" t="s">
        <v>218</v>
      </c>
      <c r="C22" s="53" t="s">
        <v>215</v>
      </c>
      <c r="D22" s="54" t="s">
        <v>221</v>
      </c>
      <c r="E22" s="55"/>
      <c r="F22" s="56" t="s">
        <v>60</v>
      </c>
      <c r="G22" s="54"/>
      <c r="H22" s="51" t="s">
        <v>219</v>
      </c>
      <c r="I22" s="51" t="s">
        <v>61</v>
      </c>
      <c r="J22" s="59" t="s">
        <v>220</v>
      </c>
      <c r="K22" s="56" t="s">
        <v>303</v>
      </c>
      <c r="L22" s="56" t="s">
        <v>23</v>
      </c>
      <c r="M22" s="54" t="s">
        <v>291</v>
      </c>
      <c r="O22" s="54">
        <v>6</v>
      </c>
      <c r="P22" s="56" t="s">
        <v>276</v>
      </c>
      <c r="Q22" s="54" t="s">
        <v>277</v>
      </c>
      <c r="S22" s="54"/>
      <c r="T22" s="57" t="s">
        <v>205</v>
      </c>
    </row>
    <row r="23" spans="1:69" s="56" customFormat="1">
      <c r="A23" s="51">
        <f t="shared" si="0"/>
        <v>20</v>
      </c>
      <c r="B23" s="54">
        <v>20</v>
      </c>
      <c r="C23" s="53" t="s">
        <v>222</v>
      </c>
      <c r="D23" s="54" t="s">
        <v>227</v>
      </c>
      <c r="E23" s="55"/>
      <c r="F23" s="56" t="s">
        <v>225</v>
      </c>
      <c r="G23" s="54"/>
      <c r="H23" s="53" t="s">
        <v>224</v>
      </c>
      <c r="I23" s="51" t="s">
        <v>226</v>
      </c>
      <c r="J23" s="59" t="s">
        <v>220</v>
      </c>
      <c r="K23" s="56" t="s">
        <v>303</v>
      </c>
      <c r="L23" s="56" t="s">
        <v>23</v>
      </c>
      <c r="M23" s="54" t="s">
        <v>275</v>
      </c>
      <c r="O23" s="54">
        <v>6</v>
      </c>
      <c r="P23" s="56" t="s">
        <v>276</v>
      </c>
      <c r="Q23" s="54" t="s">
        <v>277</v>
      </c>
      <c r="S23" s="54"/>
      <c r="T23" s="57" t="s">
        <v>8</v>
      </c>
    </row>
    <row r="24" spans="1:69" s="56" customFormat="1">
      <c r="A24" s="51">
        <f t="shared" si="0"/>
        <v>21</v>
      </c>
      <c r="B24" s="54">
        <v>21</v>
      </c>
      <c r="C24" s="53" t="s">
        <v>228</v>
      </c>
      <c r="D24" s="54" t="s">
        <v>117</v>
      </c>
      <c r="E24" s="55"/>
      <c r="F24" s="56" t="s">
        <v>232</v>
      </c>
      <c r="G24" s="54"/>
      <c r="H24" s="51" t="s">
        <v>229</v>
      </c>
      <c r="I24" s="51" t="s">
        <v>115</v>
      </c>
      <c r="J24" s="59" t="s">
        <v>230</v>
      </c>
      <c r="K24" s="56" t="s">
        <v>303</v>
      </c>
      <c r="L24" s="56" t="s">
        <v>23</v>
      </c>
      <c r="M24" s="54" t="s">
        <v>275</v>
      </c>
      <c r="O24" s="54">
        <v>3</v>
      </c>
      <c r="P24" s="56" t="s">
        <v>276</v>
      </c>
      <c r="Q24" s="54" t="s">
        <v>277</v>
      </c>
      <c r="S24" s="54"/>
      <c r="T24" s="57" t="s">
        <v>76</v>
      </c>
    </row>
    <row r="25" spans="1:69" s="56" customFormat="1">
      <c r="A25" s="51">
        <f t="shared" si="0"/>
        <v>22</v>
      </c>
      <c r="B25" s="52" t="s">
        <v>116</v>
      </c>
      <c r="C25" s="53" t="s">
        <v>231</v>
      </c>
      <c r="D25" s="54" t="s">
        <v>118</v>
      </c>
      <c r="E25" s="55"/>
      <c r="F25" s="56" t="s">
        <v>122</v>
      </c>
      <c r="G25" s="54"/>
      <c r="H25" s="53" t="s">
        <v>121</v>
      </c>
      <c r="I25" s="51" t="s">
        <v>123</v>
      </c>
      <c r="J25" s="53" t="s">
        <v>48</v>
      </c>
      <c r="K25" s="56" t="s">
        <v>303</v>
      </c>
      <c r="L25" s="56" t="s">
        <v>24</v>
      </c>
      <c r="M25" s="54" t="s">
        <v>291</v>
      </c>
      <c r="O25" s="54">
        <v>5</v>
      </c>
      <c r="P25" s="56" t="s">
        <v>276</v>
      </c>
      <c r="Q25" s="54" t="s">
        <v>277</v>
      </c>
      <c r="S25" s="54"/>
      <c r="T25" s="57" t="s">
        <v>120</v>
      </c>
    </row>
    <row r="26" spans="1:69" s="56" customFormat="1">
      <c r="A26" s="51">
        <f t="shared" si="0"/>
        <v>23</v>
      </c>
      <c r="B26" s="54">
        <v>23</v>
      </c>
      <c r="C26" s="53" t="s">
        <v>119</v>
      </c>
      <c r="D26" s="54" t="s">
        <v>126</v>
      </c>
      <c r="E26" s="55"/>
      <c r="F26" s="56" t="s">
        <v>138</v>
      </c>
      <c r="G26" s="54"/>
      <c r="H26" s="61" t="s">
        <v>270</v>
      </c>
      <c r="I26" s="53" t="s">
        <v>270</v>
      </c>
      <c r="J26" s="60" t="s">
        <v>273</v>
      </c>
      <c r="K26" s="56" t="s">
        <v>303</v>
      </c>
      <c r="L26" s="56" t="s">
        <v>24</v>
      </c>
      <c r="M26" s="54" t="s">
        <v>282</v>
      </c>
      <c r="O26" s="54">
        <v>5</v>
      </c>
      <c r="P26" s="62" t="s">
        <v>276</v>
      </c>
      <c r="Q26" s="63" t="s">
        <v>277</v>
      </c>
      <c r="S26" s="54"/>
      <c r="T26" s="57" t="s">
        <v>137</v>
      </c>
    </row>
    <row r="27" spans="1:69" s="56" customFormat="1">
      <c r="A27" s="51">
        <f t="shared" si="0"/>
        <v>24</v>
      </c>
      <c r="B27" s="52" t="s">
        <v>128</v>
      </c>
      <c r="C27" s="53" t="s">
        <v>126</v>
      </c>
      <c r="D27" s="54" t="s">
        <v>235</v>
      </c>
      <c r="E27" s="55"/>
      <c r="F27" s="56" t="s">
        <v>127</v>
      </c>
      <c r="G27" s="54"/>
      <c r="H27" s="53" t="s">
        <v>127</v>
      </c>
      <c r="I27" s="53" t="s">
        <v>127</v>
      </c>
      <c r="J27" s="60" t="s">
        <v>125</v>
      </c>
      <c r="K27" s="56" t="s">
        <v>303</v>
      </c>
      <c r="L27" s="56" t="s">
        <v>275</v>
      </c>
      <c r="M27" s="54" t="s">
        <v>291</v>
      </c>
      <c r="O27" s="54" t="s">
        <v>20</v>
      </c>
      <c r="P27" s="62" t="s">
        <v>276</v>
      </c>
      <c r="Q27" s="63" t="s">
        <v>277</v>
      </c>
      <c r="S27" s="54"/>
      <c r="T27" s="57" t="s">
        <v>136</v>
      </c>
    </row>
    <row r="28" spans="1:69" s="56" customFormat="1">
      <c r="A28" s="51">
        <f t="shared" si="0"/>
        <v>25</v>
      </c>
      <c r="B28" s="54">
        <v>25</v>
      </c>
      <c r="C28" s="53" t="s">
        <v>236</v>
      </c>
      <c r="D28" s="60" t="s">
        <v>240</v>
      </c>
      <c r="E28" s="55"/>
      <c r="F28" s="56" t="s">
        <v>134</v>
      </c>
      <c r="G28" s="54" t="s">
        <v>238</v>
      </c>
      <c r="H28" s="67" t="s">
        <v>234</v>
      </c>
      <c r="I28" s="51" t="s">
        <v>204</v>
      </c>
      <c r="J28" s="58" t="s">
        <v>300</v>
      </c>
      <c r="K28" s="56" t="s">
        <v>281</v>
      </c>
      <c r="L28" s="56" t="s">
        <v>23</v>
      </c>
      <c r="M28" s="54" t="s">
        <v>291</v>
      </c>
      <c r="O28" s="54">
        <v>6</v>
      </c>
      <c r="P28" s="62" t="s">
        <v>276</v>
      </c>
      <c r="Q28" s="63" t="s">
        <v>277</v>
      </c>
      <c r="R28" s="56" t="s">
        <v>135</v>
      </c>
      <c r="S28" s="68" t="s">
        <v>237</v>
      </c>
      <c r="T28" s="57"/>
    </row>
    <row r="29" spans="1:69" s="56" customFormat="1">
      <c r="A29" s="51">
        <f t="shared" si="0"/>
        <v>26</v>
      </c>
      <c r="B29" s="54">
        <v>26</v>
      </c>
      <c r="C29" s="53" t="s">
        <v>239</v>
      </c>
      <c r="D29" s="60" t="s">
        <v>239</v>
      </c>
      <c r="E29" s="69"/>
      <c r="F29" s="51" t="s">
        <v>47</v>
      </c>
      <c r="G29" s="60"/>
      <c r="H29" s="66" t="s">
        <v>46</v>
      </c>
      <c r="I29" s="51" t="s">
        <v>46</v>
      </c>
      <c r="J29" s="54" t="s">
        <v>289</v>
      </c>
      <c r="K29" s="56" t="s">
        <v>303</v>
      </c>
      <c r="L29" s="56" t="s">
        <v>24</v>
      </c>
      <c r="M29" s="54" t="s">
        <v>291</v>
      </c>
      <c r="O29" s="54">
        <v>5</v>
      </c>
      <c r="P29" s="62" t="s">
        <v>276</v>
      </c>
      <c r="Q29" s="63" t="s">
        <v>277</v>
      </c>
      <c r="S29" s="54"/>
      <c r="T29" s="57" t="s">
        <v>43</v>
      </c>
    </row>
    <row r="30" spans="1:69" s="33" customFormat="1">
      <c r="A30" s="51"/>
      <c r="B30" s="54"/>
      <c r="C30" s="53"/>
      <c r="D30" s="60"/>
      <c r="E30" s="55"/>
      <c r="F30" s="56"/>
      <c r="G30" s="54"/>
      <c r="H30" s="66"/>
      <c r="I30" s="51"/>
      <c r="J30" s="54"/>
      <c r="K30" s="56"/>
      <c r="L30" s="56"/>
      <c r="M30" s="54"/>
      <c r="N30" s="56"/>
      <c r="O30" s="54"/>
      <c r="P30" s="56"/>
      <c r="Q30" s="54"/>
      <c r="R30" s="56"/>
      <c r="S30" s="54"/>
      <c r="T30" s="57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</row>
    <row r="31" spans="1:69">
      <c r="A31" s="56"/>
      <c r="B31" s="54"/>
      <c r="C31" s="55"/>
      <c r="D31" s="54"/>
      <c r="E31" s="55"/>
      <c r="F31" s="56"/>
      <c r="G31" s="54"/>
      <c r="H31" s="55"/>
      <c r="I31" s="56"/>
      <c r="J31" s="54"/>
      <c r="K31" s="55"/>
      <c r="L31" s="56"/>
      <c r="M31" s="54"/>
      <c r="N31" s="55"/>
      <c r="O31" s="54"/>
      <c r="P31" s="55"/>
      <c r="Q31" s="54"/>
      <c r="R31" s="55"/>
      <c r="S31" s="54"/>
      <c r="T31" s="57"/>
      <c r="U31" s="55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</row>
    <row r="32" spans="1:69">
      <c r="A32" s="56"/>
      <c r="B32" s="54"/>
      <c r="C32" s="55"/>
      <c r="D32" s="54"/>
      <c r="E32" s="55"/>
      <c r="F32" s="56"/>
      <c r="G32" s="54"/>
      <c r="H32" s="55"/>
      <c r="I32" s="56"/>
      <c r="J32" s="54"/>
      <c r="K32" s="55"/>
      <c r="L32" s="56"/>
      <c r="M32" s="54"/>
      <c r="N32" s="55"/>
      <c r="O32" s="54"/>
      <c r="P32" s="55"/>
      <c r="Q32" s="54"/>
      <c r="R32" s="55"/>
      <c r="S32" s="54"/>
      <c r="T32" s="57"/>
      <c r="U32" s="55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</row>
    <row r="33" spans="1:69">
      <c r="A33" s="56"/>
      <c r="B33" s="54"/>
      <c r="C33" s="55"/>
      <c r="D33" s="54"/>
      <c r="E33" s="55"/>
      <c r="F33" s="56"/>
      <c r="G33" s="54"/>
      <c r="H33" s="55"/>
      <c r="I33" s="56"/>
      <c r="J33" s="54"/>
      <c r="K33" s="55"/>
      <c r="L33" s="56"/>
      <c r="M33" s="54"/>
      <c r="N33" s="55"/>
      <c r="O33" s="54"/>
      <c r="P33" s="55"/>
      <c r="Q33" s="54"/>
      <c r="R33" s="55"/>
      <c r="S33" s="54"/>
      <c r="T33" s="57"/>
      <c r="U33" s="55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</row>
    <row r="34" spans="1:69">
      <c r="A34" s="56"/>
      <c r="B34" s="54"/>
      <c r="C34" s="55"/>
      <c r="D34" s="54"/>
      <c r="E34" s="55"/>
      <c r="F34" s="56"/>
      <c r="G34" s="54"/>
      <c r="H34" s="55"/>
      <c r="I34" s="56"/>
      <c r="J34" s="54"/>
      <c r="K34" s="55"/>
      <c r="L34" s="56"/>
      <c r="M34" s="54"/>
      <c r="N34" s="55"/>
      <c r="O34" s="54"/>
      <c r="P34" s="55"/>
      <c r="Q34" s="54"/>
      <c r="R34" s="55"/>
      <c r="S34" s="54"/>
      <c r="T34" s="57"/>
      <c r="U34" s="55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</row>
    <row r="35" spans="1:69">
      <c r="A35" s="56"/>
      <c r="B35" s="54"/>
      <c r="C35" s="55"/>
      <c r="D35" s="54"/>
      <c r="E35" s="55"/>
      <c r="F35" s="56"/>
      <c r="G35" s="54"/>
      <c r="H35" s="55"/>
      <c r="I35" s="56"/>
      <c r="J35" s="54"/>
      <c r="K35" s="55"/>
      <c r="L35" s="56"/>
      <c r="M35" s="54"/>
      <c r="N35" s="55"/>
      <c r="O35" s="54"/>
      <c r="P35" s="55"/>
      <c r="Q35" s="54"/>
      <c r="R35" s="55"/>
      <c r="S35" s="54"/>
      <c r="T35" s="57"/>
      <c r="U35" s="55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</row>
    <row r="36" spans="1:69">
      <c r="A36" s="56"/>
      <c r="B36" s="54"/>
      <c r="C36" s="55"/>
      <c r="D36" s="54"/>
      <c r="E36" s="55"/>
      <c r="F36" s="56"/>
      <c r="G36" s="54"/>
      <c r="H36" s="55"/>
      <c r="I36" s="56"/>
      <c r="J36" s="54"/>
      <c r="K36" s="55"/>
      <c r="L36" s="56"/>
      <c r="M36" s="54"/>
      <c r="N36" s="55"/>
      <c r="O36" s="54"/>
      <c r="P36" s="55"/>
      <c r="Q36" s="54"/>
      <c r="R36" s="55"/>
      <c r="S36" s="54"/>
      <c r="T36" s="57"/>
      <c r="U36" s="55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</row>
    <row r="37" spans="1:69">
      <c r="A37" s="56"/>
      <c r="B37" s="54"/>
      <c r="C37" s="55"/>
      <c r="D37" s="54"/>
      <c r="E37" s="55"/>
      <c r="F37" s="56"/>
      <c r="G37" s="54"/>
      <c r="H37" s="55"/>
      <c r="I37" s="56"/>
      <c r="J37" s="54"/>
      <c r="K37" s="55"/>
      <c r="L37" s="56"/>
      <c r="M37" s="54"/>
      <c r="N37" s="55"/>
      <c r="O37" s="54"/>
      <c r="P37" s="55"/>
      <c r="Q37" s="54"/>
      <c r="R37" s="55"/>
      <c r="S37" s="54"/>
      <c r="T37" s="57"/>
      <c r="U37" s="55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</row>
    <row r="38" spans="1:69">
      <c r="A38" s="56"/>
      <c r="B38" s="54"/>
      <c r="C38" s="55"/>
      <c r="D38" s="54"/>
      <c r="E38" s="55"/>
      <c r="F38" s="56"/>
      <c r="G38" s="54"/>
      <c r="H38" s="55"/>
      <c r="I38" s="56"/>
      <c r="J38" s="54"/>
      <c r="K38" s="55"/>
      <c r="L38" s="56"/>
      <c r="M38" s="54"/>
      <c r="N38" s="55"/>
      <c r="O38" s="54"/>
      <c r="P38" s="55"/>
      <c r="Q38" s="54"/>
      <c r="R38" s="55"/>
      <c r="S38" s="54"/>
      <c r="T38" s="57"/>
      <c r="U38" s="55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</row>
    <row r="39" spans="1:69">
      <c r="A39" s="56"/>
      <c r="B39" s="54"/>
      <c r="C39" s="55"/>
      <c r="D39" s="54"/>
      <c r="E39" s="55"/>
      <c r="F39" s="56"/>
      <c r="G39" s="54"/>
      <c r="H39" s="55"/>
      <c r="I39" s="56"/>
      <c r="J39" s="54"/>
      <c r="K39" s="55"/>
      <c r="L39" s="56"/>
      <c r="M39" s="54"/>
      <c r="N39" s="55"/>
      <c r="O39" s="54"/>
      <c r="P39" s="55"/>
      <c r="Q39" s="54"/>
      <c r="R39" s="55"/>
      <c r="S39" s="54"/>
      <c r="T39" s="57"/>
      <c r="U39" s="55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</row>
    <row r="40" spans="1:69">
      <c r="A40" s="56"/>
      <c r="B40" s="54"/>
      <c r="C40" s="55"/>
      <c r="D40" s="54"/>
      <c r="E40" s="55"/>
      <c r="F40" s="56"/>
      <c r="G40" s="54"/>
      <c r="H40" s="55"/>
      <c r="I40" s="56"/>
      <c r="J40" s="54"/>
      <c r="K40" s="55"/>
      <c r="L40" s="56"/>
      <c r="M40" s="54"/>
      <c r="N40" s="55"/>
      <c r="O40" s="54"/>
      <c r="P40" s="55"/>
      <c r="Q40" s="54"/>
      <c r="R40" s="55"/>
      <c r="S40" s="54"/>
      <c r="T40" s="57"/>
      <c r="U40" s="55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</row>
    <row r="41" spans="1:69">
      <c r="A41" s="56"/>
      <c r="B41" s="54"/>
      <c r="C41" s="55"/>
      <c r="D41" s="54"/>
      <c r="E41" s="55"/>
      <c r="F41" s="56"/>
      <c r="G41" s="54"/>
      <c r="H41" s="55"/>
      <c r="I41" s="56"/>
      <c r="J41" s="54"/>
      <c r="K41" s="55"/>
      <c r="L41" s="56"/>
      <c r="M41" s="54"/>
      <c r="N41" s="55"/>
      <c r="O41" s="54"/>
      <c r="P41" s="55"/>
      <c r="Q41" s="54"/>
      <c r="R41" s="55"/>
      <c r="S41" s="54"/>
      <c r="T41" s="57"/>
      <c r="U41" s="55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</row>
    <row r="42" spans="1:69">
      <c r="A42" s="56"/>
      <c r="B42" s="54"/>
      <c r="C42" s="55"/>
      <c r="D42" s="54"/>
      <c r="E42" s="55"/>
      <c r="F42" s="56"/>
      <c r="G42" s="54"/>
      <c r="H42" s="55"/>
      <c r="I42" s="56"/>
      <c r="J42" s="54"/>
      <c r="K42" s="55"/>
      <c r="L42" s="56"/>
      <c r="M42" s="54"/>
      <c r="N42" s="55"/>
      <c r="O42" s="54"/>
      <c r="P42" s="55"/>
      <c r="Q42" s="54"/>
      <c r="R42" s="55"/>
      <c r="S42" s="54"/>
      <c r="T42" s="57"/>
      <c r="U42" s="55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</row>
    <row r="43" spans="1:69">
      <c r="A43" s="56"/>
      <c r="B43" s="54"/>
      <c r="C43" s="55"/>
      <c r="D43" s="54"/>
      <c r="E43" s="55"/>
      <c r="F43" s="56"/>
      <c r="G43" s="54"/>
      <c r="H43" s="55"/>
      <c r="I43" s="56"/>
      <c r="J43" s="54"/>
      <c r="K43" s="55"/>
      <c r="L43" s="56"/>
      <c r="M43" s="54"/>
      <c r="N43" s="55"/>
      <c r="O43" s="54"/>
      <c r="P43" s="55"/>
      <c r="Q43" s="54"/>
      <c r="R43" s="55"/>
      <c r="S43" s="54"/>
      <c r="T43" s="57"/>
      <c r="U43" s="55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</row>
    <row r="44" spans="1:69">
      <c r="A44" s="56"/>
      <c r="B44" s="54"/>
      <c r="C44" s="55"/>
      <c r="D44" s="54"/>
      <c r="E44" s="55"/>
      <c r="F44" s="56"/>
      <c r="G44" s="54"/>
      <c r="H44" s="55"/>
      <c r="I44" s="56"/>
      <c r="J44" s="54"/>
      <c r="K44" s="55"/>
      <c r="L44" s="56"/>
      <c r="M44" s="54"/>
      <c r="N44" s="55"/>
      <c r="O44" s="54"/>
      <c r="P44" s="55"/>
      <c r="Q44" s="54"/>
      <c r="R44" s="55"/>
      <c r="S44" s="54"/>
      <c r="T44" s="57"/>
      <c r="U44" s="55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</row>
    <row r="45" spans="1:69">
      <c r="A45" s="56"/>
      <c r="B45" s="54"/>
      <c r="C45" s="55"/>
      <c r="D45" s="54"/>
      <c r="E45" s="55"/>
      <c r="F45" s="56"/>
      <c r="G45" s="54"/>
      <c r="H45" s="55"/>
      <c r="I45" s="56"/>
      <c r="J45" s="54"/>
      <c r="K45" s="55"/>
      <c r="L45" s="56"/>
      <c r="M45" s="54"/>
      <c r="N45" s="55"/>
      <c r="O45" s="54"/>
      <c r="P45" s="55"/>
      <c r="Q45" s="54"/>
      <c r="R45" s="55"/>
      <c r="S45" s="54"/>
      <c r="T45" s="57"/>
      <c r="U45" s="55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  <row r="46" spans="1:69">
      <c r="A46" s="56"/>
      <c r="B46" s="54"/>
      <c r="C46" s="55"/>
      <c r="D46" s="54"/>
      <c r="E46" s="55"/>
      <c r="F46" s="56"/>
      <c r="G46" s="54"/>
      <c r="H46" s="55"/>
      <c r="I46" s="56"/>
      <c r="J46" s="54"/>
      <c r="K46" s="55"/>
      <c r="L46" s="56"/>
      <c r="M46" s="54"/>
      <c r="N46" s="55"/>
      <c r="O46" s="54"/>
      <c r="P46" s="55"/>
      <c r="Q46" s="54"/>
      <c r="R46" s="55"/>
      <c r="S46" s="54"/>
      <c r="T46" s="57"/>
      <c r="U46" s="55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</row>
    <row r="47" spans="1:69">
      <c r="A47" s="56"/>
      <c r="B47" s="54"/>
      <c r="C47" s="55"/>
      <c r="D47" s="54"/>
      <c r="E47" s="55"/>
      <c r="F47" s="56"/>
      <c r="G47" s="54"/>
      <c r="H47" s="55"/>
      <c r="I47" s="56"/>
      <c r="J47" s="54"/>
      <c r="K47" s="55"/>
      <c r="L47" s="56"/>
      <c r="M47" s="54"/>
      <c r="N47" s="55"/>
      <c r="O47" s="54"/>
      <c r="P47" s="55"/>
      <c r="Q47" s="54"/>
      <c r="R47" s="55"/>
      <c r="S47" s="54"/>
      <c r="T47" s="57"/>
      <c r="U47" s="55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</row>
    <row r="48" spans="1:69">
      <c r="A48" s="56"/>
      <c r="B48" s="54"/>
      <c r="C48" s="55"/>
      <c r="D48" s="54"/>
      <c r="E48" s="55"/>
      <c r="F48" s="56"/>
      <c r="G48" s="54"/>
      <c r="H48" s="55"/>
      <c r="I48" s="56"/>
      <c r="J48" s="54"/>
      <c r="K48" s="55"/>
      <c r="L48" s="56"/>
      <c r="M48" s="54"/>
      <c r="N48" s="55"/>
      <c r="O48" s="54"/>
      <c r="P48" s="55"/>
      <c r="Q48" s="54"/>
      <c r="R48" s="55"/>
      <c r="S48" s="54"/>
      <c r="T48" s="57"/>
      <c r="U48" s="55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</row>
    <row r="49" spans="1:69">
      <c r="A49" s="56"/>
      <c r="B49" s="54"/>
      <c r="C49" s="55"/>
      <c r="D49" s="54"/>
      <c r="E49" s="55"/>
      <c r="F49" s="56"/>
      <c r="G49" s="54"/>
      <c r="H49" s="55"/>
      <c r="I49" s="56"/>
      <c r="J49" s="54"/>
      <c r="K49" s="55"/>
      <c r="L49" s="56"/>
      <c r="M49" s="54"/>
      <c r="N49" s="55"/>
      <c r="O49" s="54"/>
      <c r="P49" s="55"/>
      <c r="Q49" s="54"/>
      <c r="R49" s="55"/>
      <c r="S49" s="54"/>
      <c r="T49" s="57"/>
      <c r="U49" s="55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</row>
    <row r="50" spans="1:69">
      <c r="A50" s="56"/>
      <c r="B50" s="54"/>
      <c r="C50" s="55"/>
      <c r="D50" s="54"/>
      <c r="E50" s="55"/>
      <c r="F50" s="56"/>
      <c r="G50" s="54"/>
      <c r="H50" s="55"/>
      <c r="I50" s="56"/>
      <c r="J50" s="54"/>
      <c r="K50" s="55"/>
      <c r="L50" s="56"/>
      <c r="M50" s="54"/>
      <c r="N50" s="55"/>
      <c r="O50" s="54"/>
      <c r="P50" s="55"/>
      <c r="Q50" s="54"/>
      <c r="R50" s="55"/>
      <c r="S50" s="54"/>
      <c r="T50" s="57"/>
      <c r="U50" s="55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</row>
    <row r="51" spans="1:69">
      <c r="A51" s="56"/>
      <c r="B51" s="54"/>
      <c r="C51" s="55"/>
      <c r="D51" s="54"/>
      <c r="E51" s="55"/>
      <c r="F51" s="56"/>
      <c r="G51" s="54"/>
      <c r="H51" s="55"/>
      <c r="I51" s="56"/>
      <c r="J51" s="54"/>
      <c r="K51" s="55"/>
      <c r="L51" s="56"/>
      <c r="M51" s="54"/>
      <c r="N51" s="55"/>
      <c r="O51" s="54"/>
      <c r="P51" s="55"/>
      <c r="Q51" s="54"/>
      <c r="R51" s="55"/>
      <c r="S51" s="54"/>
      <c r="T51" s="57"/>
      <c r="U51" s="55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</row>
    <row r="52" spans="1:69">
      <c r="A52" s="56"/>
      <c r="B52" s="54"/>
      <c r="C52" s="55"/>
      <c r="D52" s="54"/>
      <c r="E52" s="55"/>
      <c r="F52" s="56"/>
      <c r="G52" s="54"/>
      <c r="H52" s="55"/>
      <c r="I52" s="56"/>
      <c r="J52" s="54"/>
      <c r="K52" s="55"/>
      <c r="L52" s="56"/>
      <c r="M52" s="54"/>
      <c r="N52" s="55"/>
      <c r="O52" s="54"/>
      <c r="P52" s="55"/>
      <c r="Q52" s="54"/>
      <c r="R52" s="55"/>
      <c r="S52" s="54"/>
      <c r="T52" s="57"/>
      <c r="U52" s="55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</row>
    <row r="53" spans="1:69">
      <c r="A53" s="56"/>
      <c r="B53" s="54"/>
      <c r="C53" s="55"/>
      <c r="D53" s="54"/>
      <c r="E53" s="55"/>
      <c r="F53" s="56"/>
      <c r="G53" s="54"/>
      <c r="H53" s="55"/>
      <c r="I53" s="56"/>
      <c r="J53" s="54"/>
      <c r="K53" s="55"/>
      <c r="L53" s="56"/>
      <c r="M53" s="54"/>
      <c r="N53" s="55"/>
      <c r="O53" s="54"/>
      <c r="P53" s="55"/>
      <c r="Q53" s="54"/>
      <c r="R53" s="55"/>
      <c r="S53" s="54"/>
      <c r="T53" s="57"/>
      <c r="U53" s="55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</row>
    <row r="54" spans="1:69">
      <c r="A54" s="56"/>
      <c r="B54" s="54"/>
      <c r="C54" s="55"/>
      <c r="D54" s="54"/>
      <c r="E54" s="55"/>
      <c r="F54" s="56"/>
      <c r="G54" s="54"/>
      <c r="H54" s="55"/>
      <c r="I54" s="56"/>
      <c r="J54" s="54"/>
      <c r="K54" s="55"/>
      <c r="L54" s="56"/>
      <c r="M54" s="54"/>
      <c r="N54" s="55"/>
      <c r="O54" s="54"/>
      <c r="P54" s="55"/>
      <c r="Q54" s="54"/>
      <c r="R54" s="55"/>
      <c r="S54" s="54"/>
      <c r="T54" s="57"/>
      <c r="U54" s="55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</row>
    <row r="55" spans="1:69">
      <c r="A55" s="56"/>
      <c r="B55" s="54"/>
      <c r="C55" s="55"/>
      <c r="D55" s="54"/>
      <c r="E55" s="55"/>
      <c r="F55" s="56"/>
      <c r="G55" s="54"/>
      <c r="H55" s="55"/>
      <c r="I55" s="56"/>
      <c r="J55" s="54"/>
      <c r="K55" s="55"/>
      <c r="L55" s="56"/>
      <c r="M55" s="54"/>
      <c r="N55" s="55"/>
      <c r="O55" s="54"/>
      <c r="P55" s="55"/>
      <c r="Q55" s="54"/>
      <c r="R55" s="55"/>
      <c r="S55" s="54"/>
      <c r="T55" s="57"/>
      <c r="U55" s="55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</row>
    <row r="56" spans="1:69">
      <c r="A56" s="56"/>
      <c r="B56" s="54"/>
      <c r="C56" s="55"/>
      <c r="D56" s="54"/>
      <c r="E56" s="55"/>
      <c r="F56" s="56"/>
      <c r="G56" s="54"/>
      <c r="H56" s="55"/>
      <c r="I56" s="56"/>
      <c r="J56" s="54"/>
      <c r="K56" s="55"/>
      <c r="L56" s="56"/>
      <c r="M56" s="54"/>
      <c r="N56" s="55"/>
      <c r="O56" s="54"/>
      <c r="P56" s="55"/>
      <c r="Q56" s="54"/>
      <c r="R56" s="55"/>
      <c r="S56" s="54"/>
      <c r="T56" s="57"/>
      <c r="U56" s="55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</row>
    <row r="57" spans="1:69">
      <c r="A57" s="56"/>
      <c r="B57" s="54"/>
      <c r="C57" s="55"/>
      <c r="D57" s="54"/>
      <c r="E57" s="55"/>
      <c r="F57" s="56"/>
      <c r="G57" s="54"/>
      <c r="H57" s="55"/>
      <c r="I57" s="56"/>
      <c r="J57" s="54"/>
      <c r="K57" s="55"/>
      <c r="L57" s="56"/>
      <c r="M57" s="54"/>
      <c r="N57" s="55"/>
      <c r="O57" s="54"/>
      <c r="P57" s="55"/>
      <c r="Q57" s="54"/>
      <c r="R57" s="55"/>
      <c r="S57" s="54"/>
      <c r="T57" s="57"/>
      <c r="U57" s="55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</row>
    <row r="58" spans="1:69">
      <c r="A58" s="56"/>
      <c r="B58" s="54"/>
      <c r="C58" s="55"/>
      <c r="D58" s="54"/>
      <c r="E58" s="55"/>
      <c r="F58" s="56"/>
      <c r="G58" s="54"/>
      <c r="H58" s="55"/>
      <c r="I58" s="56"/>
      <c r="J58" s="54"/>
      <c r="K58" s="55"/>
      <c r="L58" s="56"/>
      <c r="M58" s="54"/>
      <c r="N58" s="55"/>
      <c r="O58" s="54"/>
      <c r="P58" s="55"/>
      <c r="Q58" s="54"/>
      <c r="R58" s="55"/>
      <c r="S58" s="54"/>
      <c r="T58" s="57"/>
      <c r="U58" s="55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</row>
    <row r="59" spans="1:69">
      <c r="A59" s="56"/>
      <c r="B59" s="54"/>
      <c r="C59" s="55"/>
      <c r="D59" s="54"/>
      <c r="E59" s="55"/>
      <c r="F59" s="56"/>
      <c r="G59" s="54"/>
      <c r="H59" s="55"/>
      <c r="I59" s="56"/>
      <c r="J59" s="54"/>
      <c r="K59" s="55"/>
      <c r="L59" s="56"/>
      <c r="M59" s="54"/>
      <c r="N59" s="55"/>
      <c r="O59" s="54"/>
      <c r="P59" s="55"/>
      <c r="Q59" s="54"/>
      <c r="R59" s="55"/>
      <c r="S59" s="54"/>
      <c r="T59" s="57"/>
      <c r="U59" s="55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</row>
    <row r="60" spans="1:69">
      <c r="A60" s="56"/>
      <c r="B60" s="54"/>
      <c r="C60" s="55"/>
      <c r="D60" s="54"/>
      <c r="E60" s="55"/>
      <c r="F60" s="56"/>
      <c r="G60" s="54"/>
      <c r="H60" s="55"/>
      <c r="I60" s="56"/>
      <c r="J60" s="54"/>
      <c r="K60" s="55"/>
      <c r="L60" s="56"/>
      <c r="M60" s="54"/>
      <c r="N60" s="55"/>
      <c r="O60" s="54"/>
      <c r="P60" s="55"/>
      <c r="Q60" s="54"/>
      <c r="R60" s="55"/>
      <c r="S60" s="54"/>
      <c r="T60" s="57"/>
      <c r="U60" s="55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</row>
    <row r="61" spans="1:69">
      <c r="A61" s="56"/>
      <c r="B61" s="54"/>
      <c r="C61" s="55"/>
      <c r="D61" s="54"/>
      <c r="E61" s="55"/>
      <c r="F61" s="56"/>
      <c r="G61" s="54"/>
      <c r="H61" s="55"/>
      <c r="I61" s="56"/>
      <c r="J61" s="54"/>
      <c r="K61" s="55"/>
      <c r="L61" s="56"/>
      <c r="M61" s="54"/>
      <c r="N61" s="55"/>
      <c r="O61" s="54"/>
      <c r="P61" s="55"/>
      <c r="Q61" s="54"/>
      <c r="R61" s="55"/>
      <c r="S61" s="54"/>
      <c r="T61" s="57"/>
      <c r="U61" s="55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</row>
  </sheetData>
  <mergeCells count="17">
    <mergeCell ref="T2:T3"/>
    <mergeCell ref="F1:G1"/>
    <mergeCell ref="M2:M3"/>
    <mergeCell ref="N2:N3"/>
    <mergeCell ref="O2:O3"/>
    <mergeCell ref="P2:P3"/>
    <mergeCell ref="Q2:Q3"/>
    <mergeCell ref="R2:R3"/>
    <mergeCell ref="E2:G2"/>
    <mergeCell ref="H2:J2"/>
    <mergeCell ref="K1:O1"/>
    <mergeCell ref="B1:D1"/>
    <mergeCell ref="S2:S3"/>
    <mergeCell ref="A2:B2"/>
    <mergeCell ref="C2:D2"/>
    <mergeCell ref="K2:K3"/>
    <mergeCell ref="L2:L3"/>
  </mergeCells>
  <phoneticPr fontId="8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F21" sqref="F21"/>
    </sheetView>
  </sheetViews>
  <sheetFormatPr baseColWidth="10" defaultRowHeight="15" x14ac:dyDescent="0"/>
  <cols>
    <col min="1" max="1" width="10.83203125" style="4"/>
    <col min="2" max="2" width="9.33203125" style="6" customWidth="1"/>
    <col min="3" max="3" width="6" style="5" bestFit="1" customWidth="1"/>
    <col min="4" max="4" width="5" style="6" bestFit="1" customWidth="1"/>
    <col min="5" max="5" width="21.6640625" style="5" customWidth="1"/>
    <col min="6" max="6" width="37.6640625" style="4" customWidth="1"/>
    <col min="7" max="7" width="18" style="6" customWidth="1"/>
    <col min="8" max="8" width="29.33203125" style="5" customWidth="1"/>
    <col min="9" max="9" width="24.83203125" style="4" customWidth="1"/>
    <col min="10" max="10" width="17.33203125" style="6" customWidth="1"/>
    <col min="11" max="11" width="7.6640625" style="5" customWidth="1"/>
    <col min="12" max="12" width="8.1640625" style="4" customWidth="1"/>
    <col min="13" max="13" width="7.1640625" style="6" customWidth="1"/>
    <col min="14" max="14" width="12.83203125" style="5" customWidth="1"/>
    <col min="15" max="15" width="8.1640625" style="6" customWidth="1"/>
    <col min="16" max="16" width="10.1640625" style="5" customWidth="1"/>
    <col min="17" max="17" width="12.1640625" style="6" customWidth="1"/>
    <col min="18" max="18" width="15" style="5" customWidth="1"/>
    <col min="19" max="19" width="58" style="6" customWidth="1"/>
    <col min="20" max="20" width="59.33203125" style="9" customWidth="1"/>
    <col min="21" max="21" width="10.83203125" style="5"/>
    <col min="22" max="16384" width="10.83203125" style="4"/>
  </cols>
  <sheetData>
    <row r="1" spans="1:21" s="14" customFormat="1" ht="54" customHeight="1" thickBot="1">
      <c r="A1" s="10" t="s">
        <v>245</v>
      </c>
      <c r="B1" s="101" t="s">
        <v>73</v>
      </c>
      <c r="C1" s="101"/>
      <c r="D1" s="102"/>
      <c r="E1" s="20" t="s">
        <v>246</v>
      </c>
      <c r="F1" s="114" t="s">
        <v>74</v>
      </c>
      <c r="G1" s="115"/>
      <c r="H1" s="11" t="s">
        <v>268</v>
      </c>
      <c r="I1" s="1"/>
      <c r="J1" s="11"/>
      <c r="K1" s="119" t="s">
        <v>21</v>
      </c>
      <c r="L1" s="120"/>
      <c r="M1" s="120"/>
      <c r="N1" s="120"/>
      <c r="O1" s="120"/>
      <c r="P1" s="120"/>
      <c r="Q1" s="11"/>
      <c r="R1" s="11"/>
      <c r="S1" s="11"/>
      <c r="T1" s="12"/>
      <c r="U1" s="13"/>
    </row>
    <row r="2" spans="1:21" s="16" customFormat="1" ht="18">
      <c r="A2" s="105" t="s">
        <v>247</v>
      </c>
      <c r="B2" s="106"/>
      <c r="C2" s="107" t="s">
        <v>248</v>
      </c>
      <c r="D2" s="106"/>
      <c r="E2" s="107" t="s">
        <v>265</v>
      </c>
      <c r="F2" s="116"/>
      <c r="G2" s="106"/>
      <c r="H2" s="107" t="s">
        <v>266</v>
      </c>
      <c r="I2" s="116"/>
      <c r="J2" s="106"/>
      <c r="K2" s="108" t="s">
        <v>249</v>
      </c>
      <c r="L2" s="110" t="s">
        <v>250</v>
      </c>
      <c r="M2" s="103" t="s">
        <v>251</v>
      </c>
      <c r="N2" s="108" t="s">
        <v>252</v>
      </c>
      <c r="O2" s="103" t="s">
        <v>264</v>
      </c>
      <c r="P2" s="108" t="s">
        <v>253</v>
      </c>
      <c r="Q2" s="103" t="s">
        <v>254</v>
      </c>
      <c r="R2" s="108" t="s">
        <v>255</v>
      </c>
      <c r="S2" s="103" t="s">
        <v>256</v>
      </c>
      <c r="T2" s="112" t="s">
        <v>267</v>
      </c>
      <c r="U2" s="15"/>
    </row>
    <row r="3" spans="1:21" s="17" customFormat="1" ht="37" thickBot="1">
      <c r="A3" s="17" t="s">
        <v>257</v>
      </c>
      <c r="B3" s="18" t="s">
        <v>258</v>
      </c>
      <c r="C3" s="19" t="s">
        <v>259</v>
      </c>
      <c r="D3" s="18" t="s">
        <v>260</v>
      </c>
      <c r="E3" s="19" t="s">
        <v>261</v>
      </c>
      <c r="F3" s="17" t="s">
        <v>262</v>
      </c>
      <c r="G3" s="18" t="s">
        <v>263</v>
      </c>
      <c r="H3" s="19" t="s">
        <v>261</v>
      </c>
      <c r="I3" s="17" t="s">
        <v>262</v>
      </c>
      <c r="J3" s="18" t="s">
        <v>263</v>
      </c>
      <c r="K3" s="109"/>
      <c r="L3" s="111"/>
      <c r="M3" s="104"/>
      <c r="N3" s="109"/>
      <c r="O3" s="104"/>
      <c r="P3" s="109"/>
      <c r="Q3" s="104"/>
      <c r="R3" s="109"/>
      <c r="S3" s="104"/>
      <c r="T3" s="113"/>
      <c r="U3" s="19"/>
    </row>
    <row r="4" spans="1:21" s="3" customFormat="1">
      <c r="A4" s="24">
        <v>1</v>
      </c>
      <c r="B4" s="25"/>
      <c r="C4" s="26" t="s">
        <v>140</v>
      </c>
      <c r="D4" s="25" t="s">
        <v>171</v>
      </c>
      <c r="E4" s="26"/>
      <c r="F4" s="24" t="s">
        <v>166</v>
      </c>
      <c r="G4" s="25" t="s">
        <v>167</v>
      </c>
      <c r="H4" s="45" t="s">
        <v>278</v>
      </c>
      <c r="I4" s="44" t="s">
        <v>165</v>
      </c>
      <c r="J4" s="6" t="s">
        <v>273</v>
      </c>
      <c r="K4" s="2" t="s">
        <v>191</v>
      </c>
      <c r="L4" s="3" t="s">
        <v>23</v>
      </c>
      <c r="M4" s="7" t="s">
        <v>275</v>
      </c>
      <c r="N4" s="2"/>
      <c r="O4" s="60">
        <v>5</v>
      </c>
      <c r="P4" s="40" t="s">
        <v>276</v>
      </c>
      <c r="Q4" s="39" t="s">
        <v>277</v>
      </c>
      <c r="R4" s="2"/>
      <c r="S4" s="7"/>
      <c r="T4" s="8" t="s">
        <v>105</v>
      </c>
      <c r="U4" s="2"/>
    </row>
    <row r="5" spans="1:21">
      <c r="A5" s="38">
        <f>A4+1</f>
        <v>2</v>
      </c>
      <c r="B5" s="39">
        <v>2</v>
      </c>
      <c r="C5" s="40" t="s">
        <v>141</v>
      </c>
      <c r="D5" s="39" t="s">
        <v>172</v>
      </c>
      <c r="E5" s="40" t="s">
        <v>168</v>
      </c>
      <c r="F5" s="38" t="s">
        <v>169</v>
      </c>
      <c r="G5" s="39"/>
      <c r="H5" s="37" t="s">
        <v>170</v>
      </c>
      <c r="I5" s="40" t="s">
        <v>269</v>
      </c>
      <c r="J5" s="34" t="s">
        <v>273</v>
      </c>
      <c r="K5" s="5" t="s">
        <v>303</v>
      </c>
      <c r="L5" s="4" t="s">
        <v>24</v>
      </c>
      <c r="M5" s="6" t="s">
        <v>275</v>
      </c>
      <c r="O5" s="60">
        <v>5</v>
      </c>
      <c r="P5" s="40" t="s">
        <v>276</v>
      </c>
      <c r="Q5" s="39" t="s">
        <v>277</v>
      </c>
      <c r="T5" s="9" t="s">
        <v>106</v>
      </c>
    </row>
    <row r="6" spans="1:21">
      <c r="A6" s="24">
        <f t="shared" ref="A6:A29" si="0">A5+1</f>
        <v>3</v>
      </c>
      <c r="B6" s="6">
        <v>3</v>
      </c>
      <c r="C6" s="26" t="s">
        <v>142</v>
      </c>
      <c r="D6" s="25" t="s">
        <v>175</v>
      </c>
      <c r="F6" s="4" t="s">
        <v>173</v>
      </c>
      <c r="G6" s="6" t="s">
        <v>67</v>
      </c>
      <c r="H6" s="27" t="s">
        <v>284</v>
      </c>
      <c r="I6" s="4" t="s">
        <v>174</v>
      </c>
      <c r="J6" s="6" t="s">
        <v>286</v>
      </c>
      <c r="K6" s="5" t="s">
        <v>274</v>
      </c>
      <c r="L6" s="4" t="s">
        <v>23</v>
      </c>
      <c r="M6" s="6" t="s">
        <v>282</v>
      </c>
      <c r="O6" s="54">
        <v>5</v>
      </c>
      <c r="P6" s="35" t="s">
        <v>276</v>
      </c>
      <c r="Q6" s="34" t="s">
        <v>277</v>
      </c>
      <c r="T6" s="9" t="s">
        <v>107</v>
      </c>
    </row>
    <row r="7" spans="1:21">
      <c r="A7" s="24">
        <f t="shared" si="0"/>
        <v>4</v>
      </c>
      <c r="B7" s="6">
        <v>4</v>
      </c>
      <c r="C7" s="26" t="s">
        <v>143</v>
      </c>
      <c r="D7" s="25" t="s">
        <v>177</v>
      </c>
      <c r="F7" s="4" t="s">
        <v>295</v>
      </c>
      <c r="G7" s="6" t="s">
        <v>176</v>
      </c>
      <c r="H7" s="26" t="s">
        <v>290</v>
      </c>
      <c r="I7" s="4" t="s">
        <v>290</v>
      </c>
      <c r="J7" s="25" t="s">
        <v>289</v>
      </c>
      <c r="K7" s="5" t="s">
        <v>303</v>
      </c>
      <c r="L7" s="4" t="s">
        <v>275</v>
      </c>
      <c r="M7" s="6" t="s">
        <v>291</v>
      </c>
      <c r="O7" s="54">
        <v>5</v>
      </c>
      <c r="P7" s="33" t="s">
        <v>276</v>
      </c>
      <c r="Q7" s="34" t="s">
        <v>277</v>
      </c>
      <c r="T7" s="9" t="s">
        <v>108</v>
      </c>
    </row>
    <row r="8" spans="1:21">
      <c r="A8" s="24">
        <f t="shared" si="0"/>
        <v>5</v>
      </c>
      <c r="B8" s="6">
        <v>5</v>
      </c>
      <c r="C8" s="26" t="s">
        <v>144</v>
      </c>
      <c r="D8" s="25" t="s">
        <v>109</v>
      </c>
      <c r="F8" s="4" t="s">
        <v>178</v>
      </c>
      <c r="H8" s="26" t="s">
        <v>294</v>
      </c>
      <c r="I8" s="4" t="s">
        <v>294</v>
      </c>
      <c r="J8" s="25" t="s">
        <v>289</v>
      </c>
      <c r="K8" s="26" t="s">
        <v>303</v>
      </c>
      <c r="L8" s="4" t="s">
        <v>275</v>
      </c>
      <c r="M8" s="6" t="s">
        <v>275</v>
      </c>
      <c r="O8" s="54">
        <v>5</v>
      </c>
      <c r="P8" s="33" t="s">
        <v>276</v>
      </c>
      <c r="Q8" s="34" t="s">
        <v>277</v>
      </c>
      <c r="T8" s="9" t="s">
        <v>114</v>
      </c>
    </row>
    <row r="9" spans="1:21">
      <c r="A9" s="24">
        <f t="shared" si="0"/>
        <v>6</v>
      </c>
      <c r="C9" s="26" t="s">
        <v>49</v>
      </c>
      <c r="D9" s="25" t="s">
        <v>112</v>
      </c>
      <c r="F9" s="49" t="s">
        <v>110</v>
      </c>
      <c r="H9" s="26" t="s">
        <v>299</v>
      </c>
      <c r="I9" s="4" t="s">
        <v>111</v>
      </c>
      <c r="J9" s="25" t="s">
        <v>300</v>
      </c>
      <c r="K9" s="26" t="s">
        <v>191</v>
      </c>
      <c r="L9" s="4" t="s">
        <v>275</v>
      </c>
      <c r="M9" s="6" t="s">
        <v>291</v>
      </c>
      <c r="O9" s="54">
        <v>5</v>
      </c>
      <c r="P9" s="33" t="s">
        <v>276</v>
      </c>
      <c r="Q9" s="34" t="s">
        <v>277</v>
      </c>
      <c r="T9" s="9" t="s">
        <v>64</v>
      </c>
    </row>
    <row r="10" spans="1:21">
      <c r="A10" s="24">
        <f t="shared" si="0"/>
        <v>7</v>
      </c>
      <c r="C10" s="26" t="s">
        <v>113</v>
      </c>
      <c r="D10" s="25" t="s">
        <v>70</v>
      </c>
      <c r="F10" s="4" t="s">
        <v>68</v>
      </c>
      <c r="H10" s="26" t="s">
        <v>307</v>
      </c>
      <c r="I10" s="4" t="s">
        <v>69</v>
      </c>
      <c r="J10" s="25" t="s">
        <v>306</v>
      </c>
      <c r="K10" s="26" t="s">
        <v>66</v>
      </c>
      <c r="L10" s="4" t="s">
        <v>275</v>
      </c>
      <c r="M10" s="6" t="s">
        <v>275</v>
      </c>
      <c r="O10" s="54">
        <v>5</v>
      </c>
      <c r="P10" s="33" t="s">
        <v>276</v>
      </c>
      <c r="Q10" s="34" t="s">
        <v>277</v>
      </c>
      <c r="T10" s="9" t="s">
        <v>65</v>
      </c>
    </row>
    <row r="11" spans="1:21">
      <c r="A11" s="24">
        <f t="shared" si="0"/>
        <v>8</v>
      </c>
      <c r="B11" s="6">
        <v>8</v>
      </c>
      <c r="C11" s="26" t="s">
        <v>145</v>
      </c>
      <c r="D11" s="25" t="s">
        <v>82</v>
      </c>
      <c r="F11" s="4" t="s">
        <v>71</v>
      </c>
      <c r="G11" s="6" t="s">
        <v>309</v>
      </c>
      <c r="H11" s="26" t="s">
        <v>284</v>
      </c>
      <c r="I11" s="24" t="s">
        <v>284</v>
      </c>
      <c r="J11" s="25" t="s">
        <v>273</v>
      </c>
      <c r="K11" s="26" t="s">
        <v>72</v>
      </c>
      <c r="L11" s="4" t="s">
        <v>23</v>
      </c>
      <c r="M11" s="6" t="s">
        <v>291</v>
      </c>
      <c r="O11" s="54">
        <v>5</v>
      </c>
      <c r="P11" s="33" t="s">
        <v>276</v>
      </c>
      <c r="Q11" s="34" t="s">
        <v>277</v>
      </c>
      <c r="T11" s="9" t="s">
        <v>130</v>
      </c>
    </row>
    <row r="12" spans="1:21" s="33" customFormat="1">
      <c r="A12" s="38">
        <f t="shared" si="0"/>
        <v>9</v>
      </c>
      <c r="B12" s="34">
        <v>9</v>
      </c>
      <c r="C12" s="40" t="s">
        <v>146</v>
      </c>
      <c r="D12" s="39" t="s">
        <v>81</v>
      </c>
      <c r="E12" s="35"/>
      <c r="F12" s="33" t="s">
        <v>131</v>
      </c>
      <c r="G12" s="34"/>
      <c r="H12" s="38" t="s">
        <v>124</v>
      </c>
      <c r="I12" s="38" t="s">
        <v>124</v>
      </c>
      <c r="J12" s="43" t="s">
        <v>125</v>
      </c>
      <c r="K12" s="40" t="s">
        <v>191</v>
      </c>
      <c r="L12" s="33" t="s">
        <v>275</v>
      </c>
      <c r="M12" s="34" t="s">
        <v>275</v>
      </c>
      <c r="N12" s="35"/>
      <c r="O12" s="54" t="s">
        <v>20</v>
      </c>
      <c r="P12" s="33" t="s">
        <v>276</v>
      </c>
      <c r="Q12" s="34" t="s">
        <v>277</v>
      </c>
      <c r="R12" s="35"/>
      <c r="S12" s="34"/>
      <c r="T12" s="36" t="s">
        <v>80</v>
      </c>
      <c r="U12" s="35"/>
    </row>
    <row r="13" spans="1:21">
      <c r="A13" s="24">
        <f t="shared" si="0"/>
        <v>10</v>
      </c>
      <c r="B13" s="29">
        <v>10</v>
      </c>
      <c r="C13" s="26" t="s">
        <v>147</v>
      </c>
      <c r="D13" s="25" t="s">
        <v>85</v>
      </c>
      <c r="F13" s="4" t="s">
        <v>84</v>
      </c>
      <c r="H13" s="26" t="s">
        <v>318</v>
      </c>
      <c r="I13" s="4" t="s">
        <v>181</v>
      </c>
      <c r="J13" s="6" t="s">
        <v>289</v>
      </c>
      <c r="K13" s="26" t="s">
        <v>72</v>
      </c>
      <c r="L13" s="4" t="s">
        <v>275</v>
      </c>
      <c r="M13" s="6" t="s">
        <v>282</v>
      </c>
      <c r="O13" s="54">
        <v>6</v>
      </c>
      <c r="P13" s="33" t="s">
        <v>276</v>
      </c>
      <c r="Q13" s="34" t="s">
        <v>277</v>
      </c>
      <c r="T13" s="9" t="s">
        <v>83</v>
      </c>
    </row>
    <row r="14" spans="1:21">
      <c r="A14" s="24">
        <f t="shared" si="0"/>
        <v>11</v>
      </c>
      <c r="B14" s="6">
        <v>11</v>
      </c>
      <c r="C14" s="26" t="s">
        <v>148</v>
      </c>
      <c r="D14" s="25" t="s">
        <v>89</v>
      </c>
      <c r="F14" s="4" t="s">
        <v>86</v>
      </c>
      <c r="H14" s="26" t="s">
        <v>186</v>
      </c>
      <c r="I14" s="24" t="s">
        <v>87</v>
      </c>
      <c r="J14" s="30" t="s">
        <v>289</v>
      </c>
      <c r="K14" s="26" t="s">
        <v>191</v>
      </c>
      <c r="L14" s="4" t="s">
        <v>275</v>
      </c>
      <c r="M14" s="6" t="s">
        <v>291</v>
      </c>
      <c r="O14" s="54">
        <v>5</v>
      </c>
      <c r="P14" s="33" t="s">
        <v>276</v>
      </c>
      <c r="Q14" s="34" t="s">
        <v>277</v>
      </c>
      <c r="T14" s="9" t="s">
        <v>88</v>
      </c>
    </row>
    <row r="15" spans="1:21">
      <c r="A15" s="38">
        <f t="shared" si="0"/>
        <v>12</v>
      </c>
      <c r="B15" s="34">
        <v>12</v>
      </c>
      <c r="C15" s="40" t="s">
        <v>149</v>
      </c>
      <c r="D15" s="39" t="s">
        <v>32</v>
      </c>
      <c r="E15" s="35"/>
      <c r="F15" s="38" t="s">
        <v>90</v>
      </c>
      <c r="G15" s="34" t="s">
        <v>31</v>
      </c>
      <c r="H15" s="38" t="s">
        <v>139</v>
      </c>
      <c r="I15" s="38" t="s">
        <v>139</v>
      </c>
      <c r="J15" s="43" t="s">
        <v>289</v>
      </c>
      <c r="K15" s="26" t="s">
        <v>72</v>
      </c>
      <c r="L15" s="4" t="s">
        <v>275</v>
      </c>
      <c r="M15" s="6" t="s">
        <v>275</v>
      </c>
      <c r="O15" s="54">
        <v>5</v>
      </c>
      <c r="P15" s="33" t="s">
        <v>276</v>
      </c>
      <c r="Q15" s="34" t="s">
        <v>277</v>
      </c>
      <c r="T15" s="9" t="s">
        <v>188</v>
      </c>
    </row>
    <row r="16" spans="1:21">
      <c r="A16" s="24">
        <f t="shared" si="0"/>
        <v>13</v>
      </c>
      <c r="B16" s="6">
        <v>13</v>
      </c>
      <c r="C16" s="26" t="s">
        <v>150</v>
      </c>
      <c r="D16" s="25" t="s">
        <v>151</v>
      </c>
      <c r="F16" s="4" t="s">
        <v>37</v>
      </c>
      <c r="H16" s="24" t="s">
        <v>38</v>
      </c>
      <c r="I16" s="24" t="s">
        <v>38</v>
      </c>
      <c r="J16" s="30" t="s">
        <v>289</v>
      </c>
      <c r="K16" s="26" t="s">
        <v>72</v>
      </c>
      <c r="L16" s="4" t="s">
        <v>24</v>
      </c>
      <c r="M16" s="6" t="s">
        <v>36</v>
      </c>
      <c r="O16" s="54">
        <v>6</v>
      </c>
      <c r="P16" s="33" t="s">
        <v>276</v>
      </c>
      <c r="Q16" s="34" t="s">
        <v>277</v>
      </c>
      <c r="T16" s="9" t="s">
        <v>33</v>
      </c>
    </row>
    <row r="17" spans="1:21">
      <c r="A17" s="24">
        <f t="shared" si="0"/>
        <v>14</v>
      </c>
      <c r="B17" s="6">
        <v>14</v>
      </c>
      <c r="C17" s="26" t="s">
        <v>151</v>
      </c>
      <c r="D17" s="25" t="s">
        <v>41</v>
      </c>
      <c r="F17" s="26" t="s">
        <v>40</v>
      </c>
      <c r="H17" s="27" t="s">
        <v>197</v>
      </c>
      <c r="I17" s="26" t="s">
        <v>39</v>
      </c>
      <c r="J17" s="6" t="s">
        <v>196</v>
      </c>
      <c r="K17" s="24" t="s">
        <v>72</v>
      </c>
      <c r="L17" s="4" t="s">
        <v>275</v>
      </c>
      <c r="M17" s="6" t="s">
        <v>291</v>
      </c>
      <c r="O17" s="54">
        <v>5</v>
      </c>
      <c r="P17" s="33" t="s">
        <v>276</v>
      </c>
      <c r="Q17" s="34" t="s">
        <v>277</v>
      </c>
      <c r="R17" s="4"/>
      <c r="T17" s="6" t="s">
        <v>94</v>
      </c>
      <c r="U17" s="4"/>
    </row>
    <row r="18" spans="1:21">
      <c r="A18" s="24">
        <f t="shared" si="0"/>
        <v>15</v>
      </c>
      <c r="B18" s="29">
        <v>15</v>
      </c>
      <c r="C18" s="26" t="s">
        <v>152</v>
      </c>
      <c r="D18" s="25" t="s">
        <v>100</v>
      </c>
      <c r="E18" s="5" t="s">
        <v>42</v>
      </c>
      <c r="F18" s="4" t="s">
        <v>96</v>
      </c>
      <c r="H18" s="26" t="s">
        <v>203</v>
      </c>
      <c r="I18" s="24" t="s">
        <v>97</v>
      </c>
      <c r="J18" s="30" t="s">
        <v>273</v>
      </c>
      <c r="K18" s="24" t="s">
        <v>72</v>
      </c>
      <c r="L18" s="4" t="s">
        <v>275</v>
      </c>
      <c r="M18" s="6" t="s">
        <v>291</v>
      </c>
      <c r="O18" s="54">
        <v>5</v>
      </c>
      <c r="P18" s="33" t="s">
        <v>276</v>
      </c>
      <c r="Q18" s="34" t="s">
        <v>277</v>
      </c>
      <c r="R18" s="4"/>
      <c r="T18" s="6" t="s">
        <v>99</v>
      </c>
      <c r="U18" s="4"/>
    </row>
    <row r="19" spans="1:21">
      <c r="A19" s="24">
        <f t="shared" si="0"/>
        <v>16</v>
      </c>
      <c r="B19" s="6">
        <v>16</v>
      </c>
      <c r="C19" s="26" t="s">
        <v>153</v>
      </c>
      <c r="D19" s="25" t="s">
        <v>57</v>
      </c>
      <c r="F19" s="4" t="s">
        <v>53</v>
      </c>
      <c r="H19" s="32" t="s">
        <v>208</v>
      </c>
      <c r="I19" s="24" t="s">
        <v>208</v>
      </c>
      <c r="J19" s="31" t="s">
        <v>289</v>
      </c>
      <c r="K19" s="24" t="s">
        <v>101</v>
      </c>
      <c r="L19" s="4" t="s">
        <v>275</v>
      </c>
      <c r="M19" s="6" t="s">
        <v>291</v>
      </c>
      <c r="O19" s="54">
        <v>5</v>
      </c>
      <c r="P19" s="33" t="s">
        <v>276</v>
      </c>
      <c r="Q19" s="34" t="s">
        <v>277</v>
      </c>
      <c r="R19" s="4"/>
      <c r="T19" s="6" t="s">
        <v>51</v>
      </c>
      <c r="U19" s="4"/>
    </row>
    <row r="20" spans="1:21">
      <c r="A20" s="24">
        <f t="shared" si="0"/>
        <v>17</v>
      </c>
      <c r="B20" s="29">
        <v>17</v>
      </c>
      <c r="C20" s="26" t="s">
        <v>154</v>
      </c>
      <c r="D20" s="25" t="s">
        <v>155</v>
      </c>
      <c r="F20" s="4" t="s">
        <v>56</v>
      </c>
      <c r="H20" s="28" t="s">
        <v>211</v>
      </c>
      <c r="I20" s="24" t="s">
        <v>55</v>
      </c>
      <c r="J20" s="31" t="s">
        <v>273</v>
      </c>
      <c r="K20" s="24" t="s">
        <v>72</v>
      </c>
      <c r="L20" s="4" t="s">
        <v>23</v>
      </c>
      <c r="M20" s="6" t="s">
        <v>291</v>
      </c>
      <c r="O20" s="54">
        <v>5</v>
      </c>
      <c r="P20" s="33" t="s">
        <v>276</v>
      </c>
      <c r="Q20" s="34" t="s">
        <v>277</v>
      </c>
      <c r="R20" s="4"/>
      <c r="T20" s="6" t="s">
        <v>54</v>
      </c>
      <c r="U20" s="4"/>
    </row>
    <row r="21" spans="1:21" s="56" customFormat="1">
      <c r="A21" s="51">
        <f t="shared" si="0"/>
        <v>18</v>
      </c>
      <c r="B21" s="52"/>
      <c r="C21" s="53" t="s">
        <v>155</v>
      </c>
      <c r="D21" s="60" t="s">
        <v>155</v>
      </c>
      <c r="E21" s="55"/>
      <c r="F21" s="56" t="s">
        <v>216</v>
      </c>
      <c r="G21" s="54"/>
      <c r="H21" s="56" t="s">
        <v>216</v>
      </c>
      <c r="I21" s="56" t="s">
        <v>216</v>
      </c>
      <c r="J21" s="58" t="s">
        <v>125</v>
      </c>
      <c r="K21" s="51" t="s">
        <v>72</v>
      </c>
      <c r="L21" s="56" t="s">
        <v>275</v>
      </c>
      <c r="M21" s="54" t="s">
        <v>275</v>
      </c>
      <c r="N21" s="55"/>
      <c r="O21" s="54" t="s">
        <v>20</v>
      </c>
      <c r="P21" s="56" t="s">
        <v>276</v>
      </c>
      <c r="Q21" s="54" t="s">
        <v>277</v>
      </c>
      <c r="S21" s="54"/>
      <c r="T21" s="54" t="s">
        <v>16</v>
      </c>
    </row>
    <row r="22" spans="1:21" s="56" customFormat="1">
      <c r="A22" s="51">
        <f t="shared" si="0"/>
        <v>19</v>
      </c>
      <c r="B22" s="52">
        <v>19</v>
      </c>
      <c r="C22" s="53" t="s">
        <v>156</v>
      </c>
      <c r="D22" s="60" t="s">
        <v>62</v>
      </c>
      <c r="E22" s="55"/>
      <c r="F22" s="56" t="s">
        <v>58</v>
      </c>
      <c r="G22" s="54"/>
      <c r="H22" s="51" t="s">
        <v>219</v>
      </c>
      <c r="I22" s="51" t="s">
        <v>59</v>
      </c>
      <c r="J22" s="59" t="s">
        <v>220</v>
      </c>
      <c r="K22" s="51" t="s">
        <v>72</v>
      </c>
      <c r="L22" s="56" t="s">
        <v>23</v>
      </c>
      <c r="M22" s="54" t="s">
        <v>291</v>
      </c>
      <c r="N22" s="55"/>
      <c r="O22" s="54">
        <v>6</v>
      </c>
      <c r="P22" s="56" t="s">
        <v>276</v>
      </c>
      <c r="Q22" s="54" t="s">
        <v>277</v>
      </c>
      <c r="R22" s="56" t="s">
        <v>63</v>
      </c>
      <c r="S22" s="54"/>
      <c r="T22" s="56" t="s">
        <v>95</v>
      </c>
    </row>
    <row r="23" spans="1:21" s="56" customFormat="1">
      <c r="A23" s="51">
        <f t="shared" si="0"/>
        <v>20</v>
      </c>
      <c r="B23" s="54">
        <v>20</v>
      </c>
      <c r="C23" s="53" t="s">
        <v>157</v>
      </c>
      <c r="D23" s="60" t="s">
        <v>11</v>
      </c>
      <c r="E23" s="55"/>
      <c r="F23" s="56" t="s">
        <v>9</v>
      </c>
      <c r="G23" s="54"/>
      <c r="H23" s="53" t="s">
        <v>224</v>
      </c>
      <c r="I23" s="51" t="s">
        <v>10</v>
      </c>
      <c r="J23" s="59" t="s">
        <v>220</v>
      </c>
      <c r="K23" s="51" t="s">
        <v>191</v>
      </c>
      <c r="L23" s="56" t="s">
        <v>23</v>
      </c>
      <c r="M23" s="54" t="s">
        <v>275</v>
      </c>
      <c r="N23" s="55"/>
      <c r="O23" s="54">
        <v>6</v>
      </c>
      <c r="P23" s="56" t="s">
        <v>276</v>
      </c>
      <c r="Q23" s="54" t="s">
        <v>277</v>
      </c>
      <c r="S23" s="54" t="s">
        <v>0</v>
      </c>
      <c r="T23" s="54" t="s">
        <v>30</v>
      </c>
    </row>
    <row r="24" spans="1:21" s="56" customFormat="1">
      <c r="A24" s="51">
        <f t="shared" si="0"/>
        <v>21</v>
      </c>
      <c r="B24" s="54">
        <v>21</v>
      </c>
      <c r="C24" s="53" t="s">
        <v>158</v>
      </c>
      <c r="D24" s="60" t="s">
        <v>15</v>
      </c>
      <c r="E24" s="55"/>
      <c r="F24" s="56" t="s">
        <v>14</v>
      </c>
      <c r="G24" s="54"/>
      <c r="H24" s="51" t="s">
        <v>229</v>
      </c>
      <c r="I24" s="51" t="s">
        <v>115</v>
      </c>
      <c r="J24" s="59" t="s">
        <v>230</v>
      </c>
      <c r="K24" s="51" t="s">
        <v>303</v>
      </c>
      <c r="L24" s="56" t="s">
        <v>23</v>
      </c>
      <c r="M24" s="54" t="s">
        <v>291</v>
      </c>
      <c r="N24" s="55" t="s">
        <v>12</v>
      </c>
      <c r="O24" s="54">
        <v>3</v>
      </c>
      <c r="P24" s="56" t="s">
        <v>276</v>
      </c>
      <c r="Q24" s="54" t="s">
        <v>277</v>
      </c>
      <c r="S24" s="54"/>
      <c r="T24" s="54" t="s">
        <v>77</v>
      </c>
    </row>
    <row r="25" spans="1:21" s="56" customFormat="1">
      <c r="A25" s="51">
        <f t="shared" si="0"/>
        <v>22</v>
      </c>
      <c r="B25" s="52">
        <v>22</v>
      </c>
      <c r="C25" s="51" t="s">
        <v>13</v>
      </c>
      <c r="D25" s="60" t="s">
        <v>159</v>
      </c>
      <c r="E25" s="55"/>
      <c r="F25" s="53" t="s">
        <v>78</v>
      </c>
      <c r="G25" s="54"/>
      <c r="H25" s="53" t="s">
        <v>121</v>
      </c>
      <c r="I25" s="51" t="s">
        <v>123</v>
      </c>
      <c r="J25" s="60" t="s">
        <v>48</v>
      </c>
      <c r="K25" s="51" t="s">
        <v>66</v>
      </c>
      <c r="L25" s="56" t="s">
        <v>24</v>
      </c>
      <c r="M25" s="54" t="s">
        <v>291</v>
      </c>
      <c r="N25" s="55"/>
      <c r="O25" s="54">
        <v>5</v>
      </c>
      <c r="P25" s="56" t="s">
        <v>276</v>
      </c>
      <c r="Q25" s="54" t="s">
        <v>277</v>
      </c>
      <c r="S25" s="54"/>
      <c r="T25" s="54" t="s">
        <v>26</v>
      </c>
    </row>
    <row r="26" spans="1:21" s="56" customFormat="1">
      <c r="A26" s="51">
        <f t="shared" si="0"/>
        <v>23</v>
      </c>
      <c r="B26" s="54">
        <v>23</v>
      </c>
      <c r="C26" s="53" t="s">
        <v>159</v>
      </c>
      <c r="D26" s="60" t="s">
        <v>27</v>
      </c>
      <c r="E26" s="55"/>
      <c r="F26" s="56" t="s">
        <v>138</v>
      </c>
      <c r="G26" s="54"/>
      <c r="H26" s="61" t="s">
        <v>270</v>
      </c>
      <c r="I26" s="53" t="s">
        <v>270</v>
      </c>
      <c r="J26" s="60" t="s">
        <v>273</v>
      </c>
      <c r="K26" s="51" t="s">
        <v>191</v>
      </c>
      <c r="L26" s="56" t="s">
        <v>79</v>
      </c>
      <c r="M26" s="54" t="s">
        <v>282</v>
      </c>
      <c r="N26" s="55"/>
      <c r="O26" s="54">
        <v>5</v>
      </c>
      <c r="P26" s="62" t="s">
        <v>276</v>
      </c>
      <c r="Q26" s="63" t="s">
        <v>277</v>
      </c>
      <c r="S26" s="54"/>
      <c r="T26" s="54" t="s">
        <v>25</v>
      </c>
    </row>
    <row r="27" spans="1:21" s="56" customFormat="1">
      <c r="A27" s="51">
        <f t="shared" si="0"/>
        <v>24</v>
      </c>
      <c r="B27" s="52">
        <v>24</v>
      </c>
      <c r="C27" s="53" t="s">
        <v>160</v>
      </c>
      <c r="D27" s="60" t="s">
        <v>1</v>
      </c>
      <c r="E27" s="55"/>
      <c r="F27" s="56" t="s">
        <v>28</v>
      </c>
      <c r="G27" s="54"/>
      <c r="H27" s="53" t="s">
        <v>127</v>
      </c>
      <c r="I27" s="53" t="s">
        <v>28</v>
      </c>
      <c r="J27" s="60" t="s">
        <v>125</v>
      </c>
      <c r="K27" s="51" t="s">
        <v>66</v>
      </c>
      <c r="L27" s="56" t="s">
        <v>24</v>
      </c>
      <c r="M27" s="54" t="s">
        <v>275</v>
      </c>
      <c r="N27" s="55"/>
      <c r="O27" s="54" t="s">
        <v>20</v>
      </c>
      <c r="P27" s="62" t="s">
        <v>276</v>
      </c>
      <c r="Q27" s="63" t="s">
        <v>277</v>
      </c>
      <c r="S27" s="54" t="s">
        <v>18</v>
      </c>
      <c r="T27" s="54" t="s">
        <v>29</v>
      </c>
    </row>
    <row r="28" spans="1:21">
      <c r="A28" s="24">
        <f t="shared" si="0"/>
        <v>25</v>
      </c>
      <c r="B28" s="6">
        <v>25</v>
      </c>
      <c r="C28" s="53" t="s">
        <v>161</v>
      </c>
      <c r="D28" s="60" t="s">
        <v>4</v>
      </c>
      <c r="F28" s="4" t="s">
        <v>2</v>
      </c>
      <c r="H28" s="28" t="s">
        <v>234</v>
      </c>
      <c r="I28" s="24" t="s">
        <v>204</v>
      </c>
      <c r="J28" s="31" t="s">
        <v>300</v>
      </c>
      <c r="K28" s="24" t="s">
        <v>72</v>
      </c>
      <c r="L28" s="4" t="s">
        <v>23</v>
      </c>
      <c r="M28" s="6" t="s">
        <v>291</v>
      </c>
      <c r="O28" s="54">
        <v>6</v>
      </c>
      <c r="P28" s="47" t="s">
        <v>276</v>
      </c>
      <c r="Q28" s="48" t="s">
        <v>277</v>
      </c>
      <c r="R28" s="4"/>
      <c r="S28" s="39" t="s">
        <v>19</v>
      </c>
      <c r="T28" s="6" t="s">
        <v>3</v>
      </c>
      <c r="U28" s="4"/>
    </row>
    <row r="29" spans="1:21">
      <c r="A29" s="24">
        <f t="shared" si="0"/>
        <v>26</v>
      </c>
      <c r="B29" s="6">
        <v>26</v>
      </c>
      <c r="C29" s="26" t="s">
        <v>162</v>
      </c>
      <c r="D29" s="25" t="s">
        <v>5</v>
      </c>
      <c r="E29" s="41"/>
      <c r="F29" s="24" t="s">
        <v>6</v>
      </c>
      <c r="G29" s="25"/>
      <c r="H29" s="32" t="s">
        <v>44</v>
      </c>
      <c r="I29" s="24" t="s">
        <v>45</v>
      </c>
      <c r="J29" s="6" t="s">
        <v>289</v>
      </c>
      <c r="K29" s="24" t="s">
        <v>72</v>
      </c>
      <c r="L29" s="4" t="s">
        <v>24</v>
      </c>
      <c r="M29" s="6" t="s">
        <v>291</v>
      </c>
      <c r="O29" s="54">
        <v>5</v>
      </c>
      <c r="P29" s="47" t="s">
        <v>276</v>
      </c>
      <c r="Q29" s="48" t="s">
        <v>277</v>
      </c>
      <c r="R29" s="4"/>
      <c r="S29" s="6" t="s">
        <v>50</v>
      </c>
      <c r="T29" s="6" t="s">
        <v>7</v>
      </c>
      <c r="U29" s="4"/>
    </row>
    <row r="30" spans="1:21">
      <c r="A30" s="24"/>
      <c r="B30" s="34"/>
      <c r="C30" s="46"/>
      <c r="E30" s="35"/>
      <c r="F30" s="33"/>
      <c r="G30" s="34"/>
      <c r="H30" s="42"/>
      <c r="I30" s="38"/>
      <c r="J30" s="34"/>
      <c r="K30" s="23"/>
      <c r="P30" s="33"/>
      <c r="Q30" s="34"/>
      <c r="R30" s="4"/>
      <c r="S30" s="34" t="s">
        <v>17</v>
      </c>
      <c r="T30" s="6"/>
      <c r="U30" s="4"/>
    </row>
    <row r="31" spans="1:21">
      <c r="C31" s="23"/>
      <c r="H31" s="21"/>
      <c r="I31" s="23"/>
      <c r="J31" s="22"/>
      <c r="K31" s="23"/>
      <c r="P31" s="4"/>
      <c r="R31" s="4"/>
      <c r="T31" s="6"/>
      <c r="U31" s="4"/>
    </row>
    <row r="32" spans="1:21">
      <c r="C32" s="23"/>
      <c r="H32" s="50"/>
      <c r="I32" s="23"/>
      <c r="J32" s="22"/>
      <c r="K32" s="23"/>
      <c r="P32" s="4"/>
      <c r="R32" s="4"/>
      <c r="T32" s="6"/>
      <c r="U32" s="4"/>
    </row>
    <row r="33" spans="3:21">
      <c r="C33" s="23"/>
      <c r="H33" s="21"/>
      <c r="I33" s="23"/>
      <c r="J33" s="22"/>
      <c r="K33" s="23"/>
      <c r="P33" s="4"/>
      <c r="R33" s="4"/>
      <c r="T33" s="6"/>
      <c r="U33" s="4"/>
    </row>
    <row r="34" spans="3:21">
      <c r="C34" s="23"/>
      <c r="H34" s="21"/>
      <c r="I34" s="23"/>
      <c r="J34" s="22"/>
      <c r="K34" s="23"/>
      <c r="P34" s="4"/>
      <c r="R34" s="4"/>
      <c r="T34" s="6"/>
      <c r="U34" s="4"/>
    </row>
    <row r="35" spans="3:21">
      <c r="C35" s="21"/>
      <c r="H35" s="21"/>
      <c r="J35" s="22"/>
      <c r="K35" s="4"/>
      <c r="P35" s="4"/>
      <c r="R35" s="4"/>
      <c r="T35" s="6"/>
      <c r="U35" s="4"/>
    </row>
    <row r="36" spans="3:21">
      <c r="C36" s="21"/>
      <c r="H36" s="21"/>
      <c r="J36" s="22"/>
      <c r="K36" s="4"/>
      <c r="P36" s="4"/>
      <c r="R36" s="4"/>
      <c r="T36" s="6"/>
      <c r="U36" s="4"/>
    </row>
    <row r="37" spans="3:21">
      <c r="C37" s="21"/>
      <c r="H37" s="21"/>
      <c r="J37" s="22"/>
      <c r="K37" s="4"/>
      <c r="P37" s="4"/>
      <c r="R37" s="4"/>
      <c r="T37" s="6"/>
      <c r="U37" s="4"/>
    </row>
  </sheetData>
  <mergeCells count="17">
    <mergeCell ref="T2:T3"/>
    <mergeCell ref="K2:K3"/>
    <mergeCell ref="L2:L3"/>
    <mergeCell ref="M2:M3"/>
    <mergeCell ref="N2:N3"/>
    <mergeCell ref="O2:O3"/>
    <mergeCell ref="P2:P3"/>
    <mergeCell ref="B1:D1"/>
    <mergeCell ref="F1:G1"/>
    <mergeCell ref="A2:B2"/>
    <mergeCell ref="C2:D2"/>
    <mergeCell ref="E2:G2"/>
    <mergeCell ref="K1:P1"/>
    <mergeCell ref="Q2:Q3"/>
    <mergeCell ref="R2:R3"/>
    <mergeCell ref="S2:S3"/>
    <mergeCell ref="H2:J2"/>
  </mergeCells>
  <phoneticPr fontId="8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showGridLines="0" tabSelected="1" workbookViewId="0">
      <selection activeCell="B2" sqref="B2"/>
    </sheetView>
  </sheetViews>
  <sheetFormatPr baseColWidth="10" defaultRowHeight="15" x14ac:dyDescent="0"/>
  <cols>
    <col min="1" max="1" width="13.6640625" style="77" customWidth="1"/>
    <col min="2" max="2" width="11.83203125" style="77" customWidth="1"/>
    <col min="3" max="3" width="1.83203125" style="77" customWidth="1"/>
    <col min="4" max="10" width="2" style="77" customWidth="1"/>
    <col min="11" max="11" width="7.6640625" style="77" customWidth="1"/>
    <col min="12" max="12" width="123.6640625" style="77" customWidth="1"/>
    <col min="13" max="16384" width="10.83203125" style="77"/>
  </cols>
  <sheetData>
    <row r="1" spans="1:13" s="70" customFormat="1" ht="24" customHeight="1">
      <c r="A1" s="70" t="s">
        <v>320</v>
      </c>
      <c r="D1" s="71"/>
    </row>
    <row r="2" spans="1:13" s="72" customFormat="1" ht="32" customHeight="1">
      <c r="A2" s="72" t="s">
        <v>245</v>
      </c>
      <c r="B2" s="72" t="s">
        <v>380</v>
      </c>
    </row>
    <row r="3" spans="1:13" s="73" customFormat="1">
      <c r="B3" s="73" t="s">
        <v>321</v>
      </c>
      <c r="K3" s="73" t="s">
        <v>322</v>
      </c>
      <c r="L3" s="73" t="s">
        <v>323</v>
      </c>
      <c r="M3" s="73" t="s">
        <v>324</v>
      </c>
    </row>
    <row r="4" spans="1:13" s="73" customFormat="1"/>
    <row r="5" spans="1:13" s="74" customFormat="1">
      <c r="K5" s="75" t="s">
        <v>325</v>
      </c>
      <c r="L5" s="76"/>
      <c r="M5" s="76"/>
    </row>
    <row r="6" spans="1:13">
      <c r="A6" s="91" t="s">
        <v>379</v>
      </c>
      <c r="J6" s="78"/>
      <c r="K6" s="79" t="s">
        <v>326</v>
      </c>
      <c r="L6" s="80"/>
      <c r="M6" s="80"/>
    </row>
    <row r="7" spans="1:13">
      <c r="I7" s="78"/>
      <c r="K7" s="81" t="s">
        <v>279</v>
      </c>
      <c r="L7" s="82"/>
      <c r="M7" s="82"/>
    </row>
    <row r="8" spans="1:13">
      <c r="H8" s="78"/>
      <c r="J8" s="78"/>
      <c r="K8" s="79" t="s">
        <v>327</v>
      </c>
      <c r="L8" s="80"/>
      <c r="M8" s="80"/>
    </row>
    <row r="9" spans="1:13">
      <c r="G9" s="78"/>
      <c r="I9" s="78"/>
      <c r="K9" s="81" t="s">
        <v>328</v>
      </c>
      <c r="L9" s="82"/>
      <c r="M9" s="82" t="s">
        <v>329</v>
      </c>
    </row>
    <row r="10" spans="1:13">
      <c r="F10" s="78"/>
      <c r="H10" s="78"/>
      <c r="J10" s="78"/>
      <c r="K10" s="79" t="s">
        <v>242</v>
      </c>
      <c r="L10" s="80"/>
      <c r="M10" s="80"/>
    </row>
    <row r="11" spans="1:13">
      <c r="E11" s="78"/>
      <c r="G11" s="78"/>
      <c r="J11" s="83"/>
      <c r="K11" s="81" t="s">
        <v>241</v>
      </c>
      <c r="L11" s="82"/>
      <c r="M11" s="82" t="s">
        <v>330</v>
      </c>
    </row>
    <row r="12" spans="1:13">
      <c r="D12" s="78"/>
      <c r="F12" s="78"/>
      <c r="H12" s="78"/>
      <c r="I12" s="79"/>
      <c r="J12" s="84"/>
      <c r="K12" s="79" t="s">
        <v>280</v>
      </c>
      <c r="L12" s="80"/>
      <c r="M12" s="80"/>
    </row>
    <row r="13" spans="1:13">
      <c r="A13" s="77" t="s">
        <v>331</v>
      </c>
      <c r="B13" s="85">
        <v>9</v>
      </c>
      <c r="C13" s="78"/>
      <c r="F13" s="86"/>
      <c r="H13" s="86" t="s">
        <v>332</v>
      </c>
      <c r="I13" s="81"/>
      <c r="J13" s="81" t="s">
        <v>333</v>
      </c>
      <c r="K13" s="81" t="s">
        <v>283</v>
      </c>
      <c r="L13" s="82"/>
      <c r="M13" s="82"/>
    </row>
    <row r="14" spans="1:13">
      <c r="C14" s="87"/>
      <c r="D14" s="78"/>
      <c r="E14" s="87"/>
      <c r="G14" s="87"/>
      <c r="J14" s="88"/>
      <c r="K14" s="79" t="s">
        <v>334</v>
      </c>
      <c r="L14" s="80"/>
      <c r="M14" s="80"/>
    </row>
    <row r="15" spans="1:13">
      <c r="D15" s="87"/>
      <c r="F15" s="87"/>
      <c r="H15" s="87"/>
      <c r="J15" s="86" t="s">
        <v>332</v>
      </c>
      <c r="K15" s="81" t="s">
        <v>287</v>
      </c>
      <c r="L15" s="82"/>
      <c r="M15" s="82" t="s">
        <v>335</v>
      </c>
    </row>
    <row r="16" spans="1:13">
      <c r="E16" s="87"/>
      <c r="G16" s="87"/>
      <c r="I16" s="87"/>
      <c r="K16" s="79" t="s">
        <v>288</v>
      </c>
      <c r="L16" s="80"/>
      <c r="M16" s="80"/>
    </row>
    <row r="17" spans="1:13">
      <c r="F17" s="87"/>
      <c r="H17" s="87"/>
      <c r="J17" s="87" t="s">
        <v>332</v>
      </c>
      <c r="K17" s="81" t="s">
        <v>336</v>
      </c>
      <c r="L17" s="82"/>
      <c r="M17" s="82"/>
    </row>
    <row r="18" spans="1:13">
      <c r="G18" s="87"/>
      <c r="I18" s="87"/>
      <c r="K18" s="79" t="s">
        <v>292</v>
      </c>
      <c r="L18" s="80"/>
      <c r="M18" s="80"/>
    </row>
    <row r="19" spans="1:13">
      <c r="H19" s="87"/>
      <c r="J19" s="87"/>
      <c r="K19" s="81" t="s">
        <v>293</v>
      </c>
      <c r="L19" s="82"/>
      <c r="M19" s="82"/>
    </row>
    <row r="20" spans="1:13">
      <c r="I20" s="87"/>
      <c r="K20" s="89" t="s">
        <v>337</v>
      </c>
      <c r="L20" s="90"/>
    </row>
    <row r="21" spans="1:13">
      <c r="J21" s="87"/>
      <c r="K21" s="81" t="s">
        <v>338</v>
      </c>
      <c r="L21" s="81"/>
      <c r="M21" s="81"/>
    </row>
    <row r="22" spans="1:13" s="73" customFormat="1">
      <c r="A22" s="90"/>
      <c r="B22" s="90"/>
      <c r="C22" s="90"/>
      <c r="F22" s="90"/>
      <c r="G22" s="90"/>
      <c r="H22" s="90"/>
      <c r="I22" s="90"/>
      <c r="J22" s="90"/>
      <c r="K22" s="92" t="s">
        <v>297</v>
      </c>
      <c r="L22" s="90"/>
      <c r="M22" s="90"/>
    </row>
    <row r="23" spans="1:13" s="73" customFormat="1">
      <c r="A23" s="90"/>
      <c r="B23" s="90"/>
      <c r="C23" s="90"/>
      <c r="F23" s="90"/>
      <c r="G23" s="90"/>
      <c r="H23" s="90"/>
      <c r="I23" s="90"/>
      <c r="J23" s="90"/>
      <c r="K23" s="92"/>
      <c r="L23" s="90"/>
      <c r="M23" s="90"/>
    </row>
    <row r="24" spans="1:13" s="73" customFormat="1">
      <c r="A24" s="90"/>
      <c r="B24" s="90"/>
      <c r="C24" s="90"/>
      <c r="F24" s="90"/>
      <c r="G24" s="90"/>
      <c r="H24" s="90"/>
      <c r="I24" s="90"/>
      <c r="J24" s="90"/>
      <c r="K24" s="92"/>
      <c r="L24" s="90"/>
      <c r="M24" s="90"/>
    </row>
    <row r="25" spans="1:13">
      <c r="A25" s="90"/>
      <c r="B25" s="90"/>
      <c r="C25" s="90"/>
      <c r="F25" s="90"/>
      <c r="G25" s="90"/>
      <c r="H25" s="90"/>
      <c r="I25" s="90"/>
      <c r="J25" s="90"/>
      <c r="K25" s="93" t="s">
        <v>298</v>
      </c>
      <c r="L25" s="90"/>
      <c r="M25" s="94"/>
    </row>
    <row r="26" spans="1:13">
      <c r="A26" s="90"/>
      <c r="B26" s="90"/>
      <c r="C26" s="90"/>
      <c r="F26" s="90"/>
      <c r="G26" s="90"/>
      <c r="H26" s="90"/>
      <c r="I26" s="90"/>
      <c r="J26" s="78"/>
      <c r="K26" s="95" t="s">
        <v>339</v>
      </c>
      <c r="L26" s="96"/>
      <c r="M26" s="97"/>
    </row>
    <row r="27" spans="1:13">
      <c r="A27" s="90"/>
      <c r="B27" s="90"/>
      <c r="C27" s="90"/>
      <c r="F27" s="90"/>
      <c r="G27" s="90"/>
      <c r="H27" s="90"/>
      <c r="I27" s="78"/>
      <c r="J27" s="90"/>
      <c r="K27" s="93" t="s">
        <v>340</v>
      </c>
      <c r="L27" s="94"/>
      <c r="M27" s="94"/>
    </row>
    <row r="28" spans="1:13">
      <c r="A28" s="90"/>
      <c r="B28" s="90"/>
      <c r="C28" s="90"/>
      <c r="F28" s="90"/>
      <c r="G28" s="90"/>
      <c r="H28" s="78"/>
      <c r="I28" s="90"/>
      <c r="J28" s="78"/>
      <c r="K28" s="95" t="s">
        <v>341</v>
      </c>
      <c r="L28" s="97"/>
      <c r="M28" s="97"/>
    </row>
    <row r="29" spans="1:13">
      <c r="A29" s="90"/>
      <c r="B29" s="90"/>
      <c r="C29" s="90"/>
      <c r="F29" s="90"/>
      <c r="G29" s="78"/>
      <c r="H29" s="90"/>
      <c r="I29" s="78"/>
      <c r="J29" s="90"/>
      <c r="K29" s="93" t="s">
        <v>342</v>
      </c>
      <c r="L29" s="94"/>
      <c r="M29" s="94"/>
    </row>
    <row r="30" spans="1:13">
      <c r="A30" s="90" t="s">
        <v>343</v>
      </c>
      <c r="B30" s="98">
        <v>6</v>
      </c>
      <c r="C30" s="90"/>
      <c r="F30" s="78"/>
      <c r="G30" s="90"/>
      <c r="H30" s="78"/>
      <c r="I30" s="90"/>
      <c r="J30" s="78" t="s">
        <v>332</v>
      </c>
      <c r="K30" s="95" t="s">
        <v>344</v>
      </c>
      <c r="L30" s="97"/>
      <c r="M30" s="97"/>
    </row>
    <row r="31" spans="1:13">
      <c r="A31" s="90"/>
      <c r="B31" s="90"/>
      <c r="C31" s="90"/>
      <c r="F31" s="87"/>
      <c r="G31" s="90"/>
      <c r="H31" s="87"/>
      <c r="I31" s="90"/>
      <c r="J31" s="87"/>
      <c r="K31" s="93" t="s">
        <v>304</v>
      </c>
      <c r="L31" s="94"/>
      <c r="M31" s="94"/>
    </row>
    <row r="32" spans="1:13">
      <c r="A32" s="90"/>
      <c r="B32" s="90"/>
      <c r="C32" s="90"/>
      <c r="F32" s="90"/>
      <c r="G32" s="87"/>
      <c r="H32" s="90"/>
      <c r="I32" s="87"/>
      <c r="J32" s="90"/>
      <c r="K32" s="95" t="s">
        <v>305</v>
      </c>
      <c r="L32" s="97"/>
      <c r="M32" s="97"/>
    </row>
    <row r="33" spans="1:13">
      <c r="A33" s="90"/>
      <c r="B33" s="90"/>
      <c r="C33" s="90"/>
      <c r="F33" s="90"/>
      <c r="G33" s="90"/>
      <c r="H33" s="87"/>
      <c r="I33" s="90"/>
      <c r="J33" s="87"/>
      <c r="K33" s="93" t="s">
        <v>345</v>
      </c>
      <c r="L33" s="94"/>
      <c r="M33" s="94"/>
    </row>
    <row r="34" spans="1:13">
      <c r="A34" s="90"/>
      <c r="B34" s="90"/>
      <c r="C34" s="90"/>
      <c r="F34" s="90"/>
      <c r="G34" s="90"/>
      <c r="H34" s="90"/>
      <c r="I34" s="87"/>
      <c r="J34" s="90"/>
      <c r="K34" s="95" t="s">
        <v>346</v>
      </c>
      <c r="L34" s="97"/>
      <c r="M34" s="97"/>
    </row>
    <row r="35" spans="1:13">
      <c r="A35" s="90"/>
      <c r="B35" s="90"/>
      <c r="C35" s="90"/>
      <c r="F35" s="90"/>
      <c r="G35" s="90"/>
      <c r="H35" s="90"/>
      <c r="I35" s="90"/>
      <c r="J35" s="87" t="s">
        <v>332</v>
      </c>
      <c r="K35" s="93" t="s">
        <v>347</v>
      </c>
      <c r="L35" s="94"/>
      <c r="M35" s="94"/>
    </row>
    <row r="36" spans="1:13">
      <c r="A36" s="90"/>
      <c r="B36" s="90"/>
      <c r="C36" s="90"/>
      <c r="F36" s="90"/>
      <c r="G36" s="90"/>
      <c r="H36" s="90"/>
      <c r="I36" s="90"/>
      <c r="J36" s="90"/>
      <c r="K36" s="92" t="s">
        <v>308</v>
      </c>
      <c r="L36" s="90"/>
      <c r="M36" s="90"/>
    </row>
    <row r="38" spans="1:13" s="73" customFormat="1">
      <c r="A38" s="90"/>
      <c r="B38" s="90"/>
      <c r="C38" s="90"/>
      <c r="F38" s="90"/>
      <c r="G38" s="90"/>
      <c r="H38" s="90"/>
      <c r="I38" s="90"/>
      <c r="J38" s="90"/>
      <c r="K38" s="90"/>
      <c r="L38" s="90"/>
      <c r="M38" s="90"/>
    </row>
    <row r="39" spans="1:13">
      <c r="A39" s="90"/>
      <c r="B39" s="90"/>
      <c r="C39" s="90"/>
      <c r="F39" s="90"/>
      <c r="G39" s="90"/>
      <c r="H39" s="90"/>
      <c r="I39" s="90"/>
      <c r="J39" s="90"/>
      <c r="K39" s="93" t="s">
        <v>279</v>
      </c>
      <c r="L39" s="90"/>
      <c r="M39" s="94"/>
    </row>
    <row r="40" spans="1:13">
      <c r="A40" s="90"/>
      <c r="B40" s="90"/>
      <c r="C40" s="90"/>
      <c r="F40" s="90"/>
      <c r="G40" s="90"/>
      <c r="H40" s="90"/>
      <c r="I40" s="90"/>
      <c r="J40" s="78"/>
      <c r="K40" s="95" t="s">
        <v>327</v>
      </c>
      <c r="L40" s="96"/>
      <c r="M40" s="97"/>
    </row>
    <row r="41" spans="1:13">
      <c r="A41" s="90"/>
      <c r="B41" s="90"/>
      <c r="C41" s="90"/>
      <c r="F41" s="90"/>
      <c r="G41" s="90"/>
      <c r="H41" s="90"/>
      <c r="I41" s="78"/>
      <c r="J41" s="90"/>
      <c r="K41" s="93" t="s">
        <v>328</v>
      </c>
      <c r="L41" s="94"/>
      <c r="M41" s="94"/>
    </row>
    <row r="42" spans="1:13">
      <c r="A42" s="90"/>
      <c r="B42" s="90"/>
      <c r="C42" s="90"/>
      <c r="F42" s="90"/>
      <c r="G42" s="90"/>
      <c r="H42" s="78"/>
      <c r="I42" s="90"/>
      <c r="J42" s="78" t="s">
        <v>332</v>
      </c>
      <c r="K42" s="95" t="s">
        <v>242</v>
      </c>
      <c r="L42" s="97"/>
      <c r="M42" s="97"/>
    </row>
    <row r="43" spans="1:13">
      <c r="A43" s="90"/>
      <c r="B43" s="90"/>
      <c r="C43" s="90"/>
      <c r="F43" s="90"/>
      <c r="G43" s="78"/>
      <c r="H43" s="90"/>
      <c r="I43" s="78"/>
      <c r="J43" s="90"/>
      <c r="K43" s="93" t="s">
        <v>241</v>
      </c>
      <c r="L43" s="94"/>
      <c r="M43" s="94"/>
    </row>
    <row r="44" spans="1:13">
      <c r="A44" s="90" t="s">
        <v>348</v>
      </c>
      <c r="B44" s="99">
        <v>6</v>
      </c>
      <c r="C44" s="90"/>
      <c r="F44" s="78"/>
      <c r="G44" s="90"/>
      <c r="H44" s="78"/>
      <c r="I44" s="90"/>
      <c r="J44" s="78" t="s">
        <v>332</v>
      </c>
      <c r="K44" s="95" t="s">
        <v>280</v>
      </c>
      <c r="L44" s="97"/>
      <c r="M44" s="97"/>
    </row>
    <row r="45" spans="1:13">
      <c r="A45" s="90"/>
      <c r="B45" s="90"/>
      <c r="C45" s="90"/>
      <c r="F45" s="87"/>
      <c r="G45" s="90"/>
      <c r="H45" s="87"/>
      <c r="I45" s="90"/>
      <c r="J45" s="87"/>
      <c r="K45" s="93" t="s">
        <v>283</v>
      </c>
      <c r="L45" s="94"/>
      <c r="M45" s="94"/>
    </row>
    <row r="46" spans="1:13">
      <c r="A46" s="90"/>
      <c r="B46" s="90"/>
      <c r="C46" s="90"/>
      <c r="F46" s="90"/>
      <c r="G46" s="87"/>
      <c r="H46" s="90"/>
      <c r="I46" s="87"/>
      <c r="J46" s="90"/>
      <c r="K46" s="95" t="s">
        <v>334</v>
      </c>
      <c r="L46" s="97"/>
      <c r="M46" s="97"/>
    </row>
    <row r="47" spans="1:13">
      <c r="A47" s="90"/>
      <c r="B47" s="90"/>
      <c r="C47" s="90"/>
      <c r="F47" s="90"/>
      <c r="G47" s="90"/>
      <c r="H47" s="87"/>
      <c r="I47" s="90"/>
      <c r="J47" s="87"/>
      <c r="K47" s="93" t="s">
        <v>287</v>
      </c>
      <c r="L47" s="94"/>
      <c r="M47" s="94"/>
    </row>
    <row r="48" spans="1:13">
      <c r="A48" s="90"/>
      <c r="B48" s="90"/>
      <c r="C48" s="90"/>
      <c r="F48" s="90"/>
      <c r="G48" s="90"/>
      <c r="H48" s="90"/>
      <c r="I48" s="87"/>
      <c r="J48" s="90"/>
      <c r="K48" s="95" t="s">
        <v>288</v>
      </c>
      <c r="L48" s="97"/>
      <c r="M48" s="97"/>
    </row>
    <row r="49" spans="1:13">
      <c r="A49" s="90"/>
      <c r="B49" s="90"/>
      <c r="C49" s="90"/>
      <c r="F49" s="90"/>
      <c r="G49" s="90"/>
      <c r="H49" s="90"/>
      <c r="I49" s="90"/>
      <c r="J49" s="87" t="s">
        <v>332</v>
      </c>
      <c r="K49" s="93" t="s">
        <v>336</v>
      </c>
      <c r="L49" s="94"/>
      <c r="M49" s="94"/>
    </row>
    <row r="50" spans="1:13">
      <c r="A50" s="90"/>
      <c r="B50" s="90"/>
      <c r="C50" s="90"/>
      <c r="F50" s="90"/>
      <c r="G50" s="90"/>
      <c r="H50" s="90"/>
      <c r="I50" s="90"/>
      <c r="J50" s="90"/>
      <c r="K50" s="92" t="s">
        <v>292</v>
      </c>
      <c r="L50" s="90"/>
      <c r="M50" s="90"/>
    </row>
    <row r="53" spans="1:13" s="73" customFormat="1">
      <c r="A53" s="90"/>
      <c r="B53" s="90"/>
      <c r="C53" s="90"/>
      <c r="F53" s="90"/>
      <c r="G53" s="90"/>
      <c r="H53" s="90"/>
      <c r="I53" s="90"/>
      <c r="J53" s="90"/>
      <c r="K53" s="90"/>
      <c r="L53" s="90"/>
      <c r="M53" s="90"/>
    </row>
    <row r="56" spans="1:13">
      <c r="A56" s="90"/>
      <c r="B56" s="90"/>
      <c r="C56" s="90"/>
      <c r="F56" s="90"/>
      <c r="G56" s="90"/>
      <c r="H56" s="90"/>
      <c r="I56" s="90"/>
      <c r="J56" s="90"/>
      <c r="K56" s="93" t="s">
        <v>183</v>
      </c>
      <c r="L56" s="94"/>
      <c r="M56" s="94"/>
    </row>
    <row r="57" spans="1:13">
      <c r="A57" s="90"/>
      <c r="B57" s="90"/>
      <c r="C57" s="90"/>
      <c r="F57" s="90"/>
      <c r="G57" s="90"/>
      <c r="H57" s="90"/>
      <c r="I57" s="90"/>
      <c r="J57" s="78"/>
      <c r="K57" s="95" t="s">
        <v>349</v>
      </c>
      <c r="L57" s="97"/>
      <c r="M57" s="97"/>
    </row>
    <row r="58" spans="1:13">
      <c r="A58" s="90"/>
      <c r="B58" s="90"/>
      <c r="C58" s="90"/>
      <c r="F58" s="90"/>
      <c r="G58" s="90"/>
      <c r="H58" s="90"/>
      <c r="I58" s="78"/>
      <c r="J58" s="90"/>
      <c r="K58" s="93" t="s">
        <v>350</v>
      </c>
      <c r="L58" s="94"/>
      <c r="M58" s="94"/>
    </row>
    <row r="59" spans="1:13">
      <c r="A59" s="90" t="s">
        <v>351</v>
      </c>
      <c r="B59" s="98">
        <v>5</v>
      </c>
      <c r="C59" s="90"/>
      <c r="F59" s="90"/>
      <c r="G59" s="90"/>
      <c r="H59" s="78"/>
      <c r="I59" s="90"/>
      <c r="J59" s="78"/>
      <c r="K59" s="95" t="s">
        <v>352</v>
      </c>
      <c r="L59" s="97"/>
      <c r="M59" s="97"/>
    </row>
    <row r="60" spans="1:13">
      <c r="A60" s="90"/>
      <c r="B60" s="90"/>
      <c r="C60" s="90"/>
      <c r="G60" s="90"/>
      <c r="H60" s="87"/>
      <c r="I60" s="90"/>
      <c r="J60" s="87" t="s">
        <v>332</v>
      </c>
      <c r="K60" s="93" t="s">
        <v>189</v>
      </c>
      <c r="L60" s="94"/>
      <c r="M60" s="94"/>
    </row>
    <row r="61" spans="1:13">
      <c r="A61" s="90"/>
      <c r="B61" s="90"/>
      <c r="C61" s="90"/>
      <c r="F61" s="90"/>
      <c r="H61" s="78"/>
      <c r="I61" s="87"/>
      <c r="J61" s="90"/>
      <c r="K61" s="95" t="s">
        <v>190</v>
      </c>
      <c r="L61" s="97"/>
      <c r="M61" s="97"/>
    </row>
    <row r="62" spans="1:13">
      <c r="A62" s="90"/>
      <c r="B62" s="90"/>
      <c r="C62" s="90"/>
      <c r="F62" s="90"/>
      <c r="G62" s="90"/>
      <c r="H62" s="87"/>
      <c r="I62" s="90"/>
      <c r="J62" s="87"/>
      <c r="K62" s="93" t="s">
        <v>192</v>
      </c>
      <c r="L62" s="94"/>
      <c r="M62" s="94"/>
    </row>
    <row r="63" spans="1:13">
      <c r="A63" s="90"/>
      <c r="B63" s="90"/>
      <c r="C63" s="90"/>
      <c r="F63" s="90"/>
      <c r="G63" s="90"/>
      <c r="H63" s="90"/>
      <c r="I63" s="87"/>
      <c r="J63" s="90"/>
      <c r="K63" s="95" t="s">
        <v>353</v>
      </c>
      <c r="L63" s="97"/>
      <c r="M63" s="97"/>
    </row>
    <row r="64" spans="1:13">
      <c r="A64" s="90"/>
      <c r="B64" s="90"/>
      <c r="C64" s="90"/>
      <c r="F64" s="90"/>
      <c r="G64" s="90"/>
      <c r="H64" s="90"/>
      <c r="I64" s="90"/>
      <c r="J64" s="87"/>
      <c r="K64" s="93" t="s">
        <v>193</v>
      </c>
      <c r="L64" s="94"/>
      <c r="M64" s="94"/>
    </row>
    <row r="65" spans="1:13">
      <c r="A65" s="90"/>
      <c r="B65" s="90"/>
      <c r="C65" s="90"/>
      <c r="F65" s="90"/>
      <c r="G65" s="90"/>
      <c r="H65" s="90"/>
      <c r="I65" s="90"/>
      <c r="J65" s="90"/>
      <c r="K65" s="92" t="s">
        <v>194</v>
      </c>
      <c r="L65" s="90"/>
      <c r="M65" s="90"/>
    </row>
    <row r="67" spans="1:13" s="73" customFormat="1">
      <c r="A67" s="90"/>
      <c r="B67" s="90"/>
      <c r="C67" s="90"/>
      <c r="F67" s="90"/>
      <c r="G67" s="90"/>
      <c r="H67" s="90"/>
      <c r="I67" s="90"/>
      <c r="J67" s="90"/>
      <c r="K67" s="90"/>
      <c r="L67" s="90"/>
      <c r="M67" s="90"/>
    </row>
    <row r="68" spans="1:13">
      <c r="A68" s="90"/>
      <c r="B68" s="90"/>
      <c r="C68" s="90"/>
      <c r="F68" s="90"/>
      <c r="G68" s="90"/>
      <c r="H68" s="90"/>
      <c r="I68" s="90"/>
      <c r="J68" s="90"/>
      <c r="K68" s="93" t="s">
        <v>195</v>
      </c>
      <c r="L68" s="90"/>
      <c r="M68" s="94"/>
    </row>
    <row r="69" spans="1:13">
      <c r="A69" s="90"/>
      <c r="B69" s="90"/>
      <c r="C69" s="90"/>
      <c r="F69" s="90"/>
      <c r="G69" s="90"/>
      <c r="H69" s="90"/>
      <c r="I69" s="90"/>
      <c r="J69" s="78" t="s">
        <v>332</v>
      </c>
      <c r="K69" s="95" t="s">
        <v>354</v>
      </c>
      <c r="L69" s="96"/>
      <c r="M69" s="97"/>
    </row>
    <row r="70" spans="1:13">
      <c r="A70" s="90"/>
      <c r="B70" s="90"/>
      <c r="C70" s="90"/>
      <c r="F70" s="90"/>
      <c r="G70" s="90"/>
      <c r="H70" s="90"/>
      <c r="I70" s="78"/>
      <c r="J70" s="90"/>
      <c r="K70" s="93" t="s">
        <v>200</v>
      </c>
      <c r="L70" s="94"/>
      <c r="M70" s="94"/>
    </row>
    <row r="71" spans="1:13">
      <c r="A71" s="90"/>
      <c r="B71" s="90"/>
      <c r="C71" s="90"/>
      <c r="F71" s="90"/>
      <c r="G71" s="90"/>
      <c r="H71" s="78"/>
      <c r="I71" s="90"/>
      <c r="J71" s="78"/>
      <c r="K71" s="95" t="s">
        <v>201</v>
      </c>
      <c r="L71" s="97"/>
      <c r="M71" s="97"/>
    </row>
    <row r="72" spans="1:13">
      <c r="A72" s="90"/>
      <c r="B72" s="90"/>
      <c r="C72" s="90"/>
      <c r="F72" s="90"/>
      <c r="G72" s="78"/>
      <c r="H72" s="90"/>
      <c r="I72" s="78"/>
      <c r="J72" s="90"/>
      <c r="K72" s="93" t="s">
        <v>355</v>
      </c>
      <c r="L72" s="94"/>
      <c r="M72" s="94"/>
    </row>
    <row r="73" spans="1:13">
      <c r="A73" s="90" t="s">
        <v>356</v>
      </c>
      <c r="B73" s="98">
        <v>6</v>
      </c>
      <c r="C73" s="90"/>
      <c r="F73" s="78"/>
      <c r="G73" s="90"/>
      <c r="H73" s="78"/>
      <c r="I73" s="90"/>
      <c r="J73" s="78"/>
      <c r="K73" s="95" t="s">
        <v>357</v>
      </c>
      <c r="L73" s="97"/>
      <c r="M73" s="97"/>
    </row>
    <row r="74" spans="1:13">
      <c r="A74" s="90"/>
      <c r="B74" s="90"/>
      <c r="C74" s="90"/>
      <c r="F74" s="87"/>
      <c r="G74" s="90"/>
      <c r="H74" s="87"/>
      <c r="I74" s="90"/>
      <c r="J74" s="87" t="s">
        <v>332</v>
      </c>
      <c r="K74" s="93" t="s">
        <v>206</v>
      </c>
      <c r="L74" s="94"/>
      <c r="M74" s="94"/>
    </row>
    <row r="75" spans="1:13">
      <c r="A75" s="90"/>
      <c r="B75" s="90"/>
      <c r="C75" s="90"/>
      <c r="F75" s="90"/>
      <c r="G75" s="87"/>
      <c r="H75" s="90"/>
      <c r="I75" s="87"/>
      <c r="J75" s="90"/>
      <c r="K75" s="95" t="s">
        <v>207</v>
      </c>
      <c r="L75" s="97"/>
      <c r="M75" s="97"/>
    </row>
    <row r="76" spans="1:13">
      <c r="A76" s="90"/>
      <c r="B76" s="90"/>
      <c r="C76" s="90"/>
      <c r="F76" s="90"/>
      <c r="G76" s="90"/>
      <c r="H76" s="87"/>
      <c r="I76" s="90"/>
      <c r="J76" s="87" t="s">
        <v>332</v>
      </c>
      <c r="K76" s="93" t="s">
        <v>209</v>
      </c>
      <c r="L76" s="94"/>
      <c r="M76" s="94"/>
    </row>
    <row r="77" spans="1:13">
      <c r="A77" s="90"/>
      <c r="B77" s="90"/>
      <c r="C77" s="90"/>
      <c r="F77" s="90"/>
      <c r="G77" s="90"/>
      <c r="H77" s="90"/>
      <c r="I77" s="87"/>
      <c r="J77" s="90"/>
      <c r="K77" s="95" t="s">
        <v>358</v>
      </c>
      <c r="L77" s="97"/>
      <c r="M77" s="97"/>
    </row>
    <row r="78" spans="1:13">
      <c r="A78" s="90"/>
      <c r="B78" s="90"/>
      <c r="C78" s="90"/>
      <c r="F78" s="90"/>
      <c r="G78" s="90"/>
      <c r="H78" s="90"/>
      <c r="I78" s="90"/>
      <c r="J78" s="87"/>
      <c r="K78" s="93" t="s">
        <v>359</v>
      </c>
      <c r="L78" s="94"/>
      <c r="M78" s="94"/>
    </row>
    <row r="79" spans="1:13">
      <c r="A79" s="90"/>
      <c r="B79" s="90"/>
      <c r="C79" s="90"/>
      <c r="F79" s="90"/>
      <c r="G79" s="90"/>
      <c r="H79" s="90"/>
      <c r="I79" s="90"/>
      <c r="J79" s="90"/>
      <c r="K79" s="92" t="s">
        <v>360</v>
      </c>
      <c r="L79" s="90"/>
      <c r="M79" s="90"/>
    </row>
    <row r="81" spans="1:13" s="73" customFormat="1">
      <c r="A81" s="90"/>
      <c r="B81" s="90"/>
      <c r="C81" s="90"/>
      <c r="F81" s="90"/>
      <c r="G81" s="90"/>
      <c r="H81" s="90"/>
      <c r="I81" s="90"/>
      <c r="J81" s="90"/>
      <c r="K81" s="90"/>
      <c r="L81" s="90"/>
      <c r="M81" s="90"/>
    </row>
    <row r="82" spans="1:13">
      <c r="A82" s="90"/>
      <c r="B82" s="90"/>
      <c r="C82" s="90"/>
      <c r="F82" s="90"/>
      <c r="G82" s="90"/>
      <c r="H82" s="90"/>
      <c r="I82" s="90"/>
      <c r="J82" s="90"/>
      <c r="K82" s="93" t="s">
        <v>212</v>
      </c>
      <c r="L82" s="90"/>
      <c r="M82" s="94"/>
    </row>
    <row r="83" spans="1:13">
      <c r="A83" s="90"/>
      <c r="B83" s="90"/>
      <c r="C83" s="90"/>
      <c r="F83" s="90"/>
      <c r="G83" s="90"/>
      <c r="H83" s="90"/>
      <c r="I83" s="90"/>
      <c r="J83" s="78" t="s">
        <v>332</v>
      </c>
      <c r="K83" s="95" t="s">
        <v>215</v>
      </c>
      <c r="L83" s="96"/>
      <c r="M83" s="97"/>
    </row>
    <row r="84" spans="1:13">
      <c r="A84" s="90"/>
      <c r="B84" s="90"/>
      <c r="C84" s="90"/>
      <c r="F84" s="90"/>
      <c r="G84" s="90"/>
      <c r="H84" s="90"/>
      <c r="I84" s="78"/>
      <c r="J84" s="90"/>
      <c r="K84" s="93" t="s">
        <v>361</v>
      </c>
      <c r="L84" s="94"/>
      <c r="M84" s="94"/>
    </row>
    <row r="85" spans="1:13">
      <c r="A85" s="90"/>
      <c r="B85" s="90"/>
      <c r="C85" s="90"/>
      <c r="F85" s="90"/>
      <c r="G85" s="90"/>
      <c r="H85" s="78"/>
      <c r="I85" s="90"/>
      <c r="J85" s="78" t="s">
        <v>332</v>
      </c>
      <c r="K85" s="95" t="s">
        <v>362</v>
      </c>
      <c r="L85" s="97"/>
      <c r="M85" s="97"/>
    </row>
    <row r="86" spans="1:13">
      <c r="A86" s="90"/>
      <c r="B86" s="90"/>
      <c r="C86" s="90"/>
      <c r="F86" s="90"/>
      <c r="G86" s="78"/>
      <c r="H86" s="90"/>
      <c r="I86" s="78"/>
      <c r="J86" s="90"/>
      <c r="K86" s="93" t="s">
        <v>221</v>
      </c>
      <c r="L86" s="94"/>
      <c r="M86" s="94"/>
    </row>
    <row r="87" spans="1:13">
      <c r="A87" s="90" t="s">
        <v>351</v>
      </c>
      <c r="B87" s="90" t="s">
        <v>363</v>
      </c>
      <c r="C87" s="90"/>
      <c r="F87" s="78"/>
      <c r="G87" s="90"/>
      <c r="H87" s="78"/>
      <c r="I87" s="90"/>
      <c r="J87" s="78" t="s">
        <v>332</v>
      </c>
      <c r="K87" s="95" t="s">
        <v>364</v>
      </c>
      <c r="L87" s="97"/>
      <c r="M87" s="97"/>
    </row>
    <row r="88" spans="1:13">
      <c r="A88" s="90"/>
      <c r="B88" s="90"/>
      <c r="C88" s="90"/>
      <c r="F88" s="87"/>
      <c r="G88" s="90"/>
      <c r="H88" s="87"/>
      <c r="I88" s="90"/>
      <c r="J88" s="87"/>
      <c r="K88" s="93" t="s">
        <v>222</v>
      </c>
      <c r="L88" s="94"/>
      <c r="M88" s="94"/>
    </row>
    <row r="89" spans="1:13">
      <c r="A89" s="90"/>
      <c r="B89" s="90"/>
      <c r="C89" s="90"/>
      <c r="F89" s="90"/>
      <c r="G89" s="87"/>
      <c r="H89" s="90"/>
      <c r="J89" s="90"/>
      <c r="K89" s="95" t="s">
        <v>365</v>
      </c>
      <c r="L89" s="97"/>
      <c r="M89" s="97"/>
    </row>
    <row r="90" spans="1:13">
      <c r="A90" s="90"/>
      <c r="B90" s="90"/>
      <c r="C90" s="90"/>
      <c r="F90" s="90"/>
      <c r="G90" s="90"/>
      <c r="H90" s="87"/>
      <c r="I90" s="100" t="s">
        <v>366</v>
      </c>
      <c r="J90" s="90"/>
    </row>
    <row r="91" spans="1:13">
      <c r="A91" s="90"/>
      <c r="B91" s="90"/>
      <c r="C91" s="90"/>
      <c r="F91" s="90"/>
      <c r="G91" s="90"/>
      <c r="H91" s="90"/>
      <c r="I91" s="87"/>
      <c r="J91" s="90"/>
    </row>
    <row r="92" spans="1:13">
      <c r="A92" s="90"/>
      <c r="B92" s="90"/>
      <c r="C92" s="90"/>
      <c r="F92" s="90"/>
      <c r="G92" s="90"/>
      <c r="H92" s="90"/>
      <c r="I92" s="90"/>
      <c r="J92" s="87"/>
      <c r="K92" s="93" t="s">
        <v>367</v>
      </c>
      <c r="L92" s="94"/>
      <c r="M92" s="94"/>
    </row>
    <row r="93" spans="1:13">
      <c r="A93" s="90"/>
      <c r="B93" s="90"/>
      <c r="C93" s="90"/>
      <c r="F93" s="90"/>
      <c r="G93" s="90"/>
      <c r="H93" s="90"/>
      <c r="I93" s="90"/>
      <c r="J93" s="90"/>
      <c r="K93" s="92" t="s">
        <v>368</v>
      </c>
      <c r="L93" s="90"/>
      <c r="M93" s="90"/>
    </row>
    <row r="95" spans="1:13" s="73" customFormat="1">
      <c r="A95" s="90"/>
      <c r="B95" s="90"/>
      <c r="C95" s="90"/>
      <c r="F95" s="90"/>
      <c r="G95" s="90"/>
      <c r="H95" s="90"/>
      <c r="I95" s="90"/>
      <c r="J95" s="90"/>
      <c r="K95" s="90"/>
      <c r="L95" s="90"/>
      <c r="M95" s="90"/>
    </row>
    <row r="96" spans="1:13">
      <c r="A96" s="90"/>
      <c r="B96" s="90"/>
      <c r="C96" s="90"/>
      <c r="F96" s="90"/>
      <c r="G96" s="90"/>
      <c r="H96" s="90"/>
      <c r="I96" s="90"/>
      <c r="J96" s="90"/>
      <c r="K96" s="93" t="s">
        <v>369</v>
      </c>
      <c r="L96" s="90"/>
      <c r="M96" s="94"/>
    </row>
    <row r="97" spans="1:13">
      <c r="A97" s="90"/>
      <c r="B97" s="90"/>
      <c r="C97" s="90"/>
      <c r="F97" s="90"/>
      <c r="G97" s="90"/>
      <c r="H97" s="90"/>
      <c r="I97" s="90"/>
      <c r="J97" s="78" t="s">
        <v>332</v>
      </c>
      <c r="K97" s="95" t="s">
        <v>227</v>
      </c>
      <c r="L97" s="96"/>
      <c r="M97" s="97"/>
    </row>
    <row r="98" spans="1:13">
      <c r="A98" s="90"/>
      <c r="B98" s="90"/>
      <c r="C98" s="90"/>
      <c r="F98" s="90"/>
      <c r="G98" s="90"/>
      <c r="H98" s="90"/>
      <c r="I98" s="78"/>
      <c r="J98" s="90"/>
      <c r="K98" s="93" t="s">
        <v>228</v>
      </c>
      <c r="L98" s="94"/>
      <c r="M98" s="94"/>
    </row>
    <row r="99" spans="1:13">
      <c r="A99" s="90"/>
      <c r="B99" s="90"/>
      <c r="C99" s="90"/>
      <c r="F99" s="90"/>
      <c r="G99" s="90"/>
      <c r="H99" s="78"/>
      <c r="I99" s="90"/>
      <c r="J99" s="78"/>
      <c r="K99" s="95" t="s">
        <v>370</v>
      </c>
      <c r="L99" s="97"/>
      <c r="M99" s="97"/>
    </row>
    <row r="100" spans="1:13">
      <c r="A100" s="90"/>
      <c r="B100" s="90"/>
      <c r="C100" s="90"/>
      <c r="F100" s="90"/>
      <c r="G100" s="78"/>
      <c r="H100" s="90"/>
      <c r="I100" s="78"/>
      <c r="J100" s="90"/>
      <c r="K100" s="93" t="s">
        <v>117</v>
      </c>
      <c r="L100" s="94"/>
      <c r="M100" s="94"/>
    </row>
    <row r="101" spans="1:13">
      <c r="A101" s="90" t="s">
        <v>356</v>
      </c>
      <c r="B101" s="98">
        <v>6</v>
      </c>
      <c r="C101" s="90"/>
      <c r="F101" s="78"/>
      <c r="G101" s="90"/>
      <c r="H101" s="78"/>
      <c r="I101" s="90"/>
      <c r="J101" s="78"/>
      <c r="K101" s="95" t="s">
        <v>231</v>
      </c>
      <c r="L101" s="97"/>
      <c r="M101" s="97"/>
    </row>
    <row r="102" spans="1:13">
      <c r="A102" s="90"/>
      <c r="B102" s="90"/>
      <c r="C102" s="90"/>
      <c r="F102" s="87"/>
      <c r="G102" s="90"/>
      <c r="H102" s="87"/>
      <c r="I102" s="90"/>
      <c r="J102" s="87" t="s">
        <v>332</v>
      </c>
      <c r="K102" s="93" t="s">
        <v>371</v>
      </c>
      <c r="L102" s="94"/>
      <c r="M102" s="94"/>
    </row>
    <row r="103" spans="1:13">
      <c r="A103" s="90"/>
      <c r="B103" s="90"/>
      <c r="C103" s="90"/>
      <c r="F103" s="90"/>
      <c r="G103" s="87"/>
      <c r="H103" s="90"/>
      <c r="I103" s="87"/>
      <c r="J103" s="90"/>
      <c r="K103" s="95" t="s">
        <v>118</v>
      </c>
      <c r="L103" s="97"/>
      <c r="M103" s="97"/>
    </row>
    <row r="104" spans="1:13">
      <c r="A104" s="90"/>
      <c r="B104" s="90"/>
      <c r="C104" s="90"/>
      <c r="F104" s="90"/>
      <c r="G104" s="90"/>
      <c r="H104" s="87"/>
      <c r="I104" s="90"/>
      <c r="J104" s="87" t="s">
        <v>332</v>
      </c>
      <c r="K104" s="93" t="s">
        <v>119</v>
      </c>
      <c r="L104" s="94"/>
      <c r="M104" s="94"/>
    </row>
    <row r="105" spans="1:13">
      <c r="A105" s="90"/>
      <c r="B105" s="90"/>
      <c r="C105" s="90"/>
      <c r="F105" s="90"/>
      <c r="G105" s="90"/>
      <c r="H105" s="90"/>
      <c r="I105" s="87"/>
      <c r="J105" s="90"/>
      <c r="K105" s="95" t="s">
        <v>372</v>
      </c>
      <c r="L105" s="97"/>
      <c r="M105" s="97"/>
    </row>
    <row r="106" spans="1:13">
      <c r="A106" s="90"/>
      <c r="B106" s="90"/>
      <c r="C106" s="90"/>
      <c r="F106" s="90"/>
      <c r="G106" s="90"/>
      <c r="H106" s="90"/>
      <c r="I106" s="90"/>
      <c r="J106" s="87"/>
      <c r="K106" s="93" t="s">
        <v>373</v>
      </c>
      <c r="L106" s="94"/>
      <c r="M106" s="94"/>
    </row>
    <row r="107" spans="1:13">
      <c r="A107" s="90"/>
      <c r="B107" s="90"/>
      <c r="C107" s="90"/>
      <c r="F107" s="90"/>
      <c r="G107" s="90"/>
      <c r="H107" s="90"/>
      <c r="I107" s="90"/>
      <c r="J107" s="90"/>
      <c r="K107" s="92" t="s">
        <v>126</v>
      </c>
      <c r="L107" s="90"/>
      <c r="M107" s="90"/>
    </row>
    <row r="109" spans="1:13" s="73" customFormat="1">
      <c r="A109" s="90"/>
      <c r="B109" s="90"/>
      <c r="C109" s="90"/>
      <c r="F109" s="90"/>
      <c r="G109" s="90"/>
      <c r="H109" s="90"/>
      <c r="I109" s="90"/>
      <c r="J109" s="90"/>
      <c r="K109" s="90"/>
      <c r="L109" s="90"/>
      <c r="M109" s="90"/>
    </row>
    <row r="110" spans="1:13" s="73" customFormat="1">
      <c r="A110" s="90"/>
      <c r="B110" s="90"/>
      <c r="C110" s="90"/>
      <c r="F110" s="90"/>
      <c r="G110" s="90"/>
      <c r="H110" s="90"/>
      <c r="I110" s="90"/>
      <c r="J110" s="90"/>
      <c r="K110" s="90"/>
      <c r="L110" s="90"/>
      <c r="M110" s="90"/>
    </row>
    <row r="111" spans="1:13" s="73" customFormat="1">
      <c r="A111" s="90"/>
      <c r="B111" s="90"/>
      <c r="C111" s="90"/>
      <c r="F111" s="90"/>
      <c r="G111" s="90"/>
      <c r="H111" s="90"/>
      <c r="I111" s="90"/>
      <c r="J111" s="90"/>
      <c r="K111" s="90"/>
      <c r="L111" s="90"/>
      <c r="M111" s="90"/>
    </row>
    <row r="112" spans="1:13">
      <c r="A112" s="90"/>
      <c r="B112" s="90"/>
      <c r="C112" s="90"/>
      <c r="F112" s="90"/>
      <c r="G112" s="90"/>
      <c r="H112" s="90"/>
      <c r="I112" s="90"/>
      <c r="J112" s="90"/>
      <c r="K112" s="93" t="s">
        <v>235</v>
      </c>
      <c r="L112" s="94"/>
      <c r="M112" s="94"/>
    </row>
    <row r="113" spans="1:13">
      <c r="A113" s="90"/>
      <c r="B113" s="90"/>
      <c r="C113" s="90"/>
      <c r="F113" s="90"/>
      <c r="G113" s="90"/>
      <c r="H113" s="90"/>
      <c r="I113" s="90"/>
      <c r="J113" s="78" t="s">
        <v>332</v>
      </c>
      <c r="K113" s="95" t="s">
        <v>236</v>
      </c>
      <c r="L113" s="97"/>
      <c r="M113" s="97"/>
    </row>
    <row r="114" spans="1:13">
      <c r="A114" s="90"/>
      <c r="B114" s="90"/>
      <c r="C114" s="90"/>
      <c r="F114" s="90"/>
      <c r="G114" s="90"/>
      <c r="H114" s="90"/>
      <c r="I114" s="78"/>
      <c r="J114" s="90"/>
      <c r="K114" s="93" t="s">
        <v>374</v>
      </c>
      <c r="L114" s="94"/>
      <c r="M114" s="94"/>
    </row>
    <row r="115" spans="1:13">
      <c r="A115" s="90" t="s">
        <v>375</v>
      </c>
      <c r="B115" s="98">
        <v>4</v>
      </c>
      <c r="C115" s="90"/>
      <c r="F115" s="90"/>
      <c r="G115" s="90"/>
      <c r="H115" s="78"/>
      <c r="I115" s="90"/>
      <c r="J115" s="78" t="s">
        <v>332</v>
      </c>
      <c r="K115" s="95" t="s">
        <v>240</v>
      </c>
      <c r="L115" s="97"/>
      <c r="M115" s="97"/>
    </row>
    <row r="116" spans="1:13">
      <c r="A116" s="90"/>
      <c r="B116" s="90"/>
      <c r="C116" s="90"/>
      <c r="F116" s="90"/>
      <c r="G116" s="90"/>
      <c r="H116" s="87"/>
      <c r="I116" s="90"/>
      <c r="J116" s="87" t="s">
        <v>332</v>
      </c>
      <c r="K116" s="93" t="s">
        <v>239</v>
      </c>
      <c r="L116" s="94"/>
      <c r="M116" s="94"/>
    </row>
    <row r="117" spans="1:13">
      <c r="A117" s="90"/>
      <c r="B117" s="90"/>
      <c r="C117" s="90"/>
      <c r="F117" s="90"/>
      <c r="G117" s="90"/>
      <c r="H117" s="90"/>
      <c r="I117" s="87"/>
      <c r="J117" s="90"/>
      <c r="K117" s="95" t="s">
        <v>376</v>
      </c>
      <c r="L117" s="97"/>
      <c r="M117" s="97"/>
    </row>
    <row r="118" spans="1:13">
      <c r="A118" s="90"/>
      <c r="B118" s="90"/>
      <c r="C118" s="90"/>
      <c r="F118" s="90"/>
      <c r="G118" s="90"/>
      <c r="J118" s="87"/>
      <c r="K118" s="93" t="s">
        <v>377</v>
      </c>
      <c r="L118" s="94"/>
      <c r="M118" s="94"/>
    </row>
    <row r="119" spans="1:13">
      <c r="A119" s="90"/>
      <c r="B119" s="90"/>
      <c r="C119" s="90"/>
      <c r="F119" s="90"/>
      <c r="G119" s="90"/>
      <c r="H119" s="90"/>
      <c r="K119" s="92" t="s">
        <v>378</v>
      </c>
      <c r="L119" s="92"/>
      <c r="M119" s="92"/>
    </row>
    <row r="120" spans="1:13" s="73" customFormat="1">
      <c r="A120" s="90"/>
      <c r="B120" s="90"/>
      <c r="C120" s="90"/>
      <c r="F120" s="90"/>
      <c r="G120" s="90"/>
      <c r="H120" s="90"/>
      <c r="I120" s="90"/>
      <c r="J120" s="90"/>
      <c r="K120" s="90"/>
      <c r="L120" s="90"/>
      <c r="M120" s="90"/>
    </row>
    <row r="121" spans="1:13" s="73" customFormat="1">
      <c r="A121" s="90"/>
      <c r="B121" s="90"/>
      <c r="C121" s="90"/>
      <c r="F121" s="90"/>
      <c r="G121" s="90"/>
      <c r="H121" s="90"/>
      <c r="I121" s="90"/>
      <c r="J121" s="90"/>
      <c r="K121" s="90"/>
      <c r="L121" s="90"/>
      <c r="M121" s="9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GB-Ob_Tenbury1486 Inventory</vt:lpstr>
      <vt:lpstr>GB-GLb_Wilmott Inventory</vt:lpstr>
      <vt:lpstr>Tenbury1486 Gatherings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Katherine</cp:lastModifiedBy>
  <dcterms:created xsi:type="dcterms:W3CDTF">2015-01-26T17:57:52Z</dcterms:created>
  <dcterms:modified xsi:type="dcterms:W3CDTF">2017-07-13T10:47:48Z</dcterms:modified>
</cp:coreProperties>
</file>