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6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mcm/Dropbox/Tudor Partbooks/Inventories in Spreadsheets/Inventories Complete/Ready for Import/"/>
    </mc:Choice>
  </mc:AlternateContent>
  <bookViews>
    <workbookView xWindow="160" yWindow="460" windowWidth="43400" windowHeight="2280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1" i="1"/>
  <c r="A32" i="1"/>
  <c r="A33" i="1"/>
  <c r="A34" i="1"/>
  <c r="A35" i="1"/>
  <c r="A36" i="1"/>
  <c r="A37" i="1"/>
  <c r="A38" i="1"/>
  <c r="A39" i="1"/>
</calcChain>
</file>

<file path=xl/sharedStrings.xml><?xml version="1.0" encoding="utf-8"?>
<sst xmlns="http://schemas.openxmlformats.org/spreadsheetml/2006/main" count="427" uniqueCount="211">
  <si>
    <t>19v</t>
  </si>
  <si>
    <t>20v</t>
  </si>
  <si>
    <t>O lux: mundi</t>
  </si>
  <si>
    <t>Doctor Tye</t>
  </si>
  <si>
    <t>G1</t>
  </si>
  <si>
    <t>21r</t>
  </si>
  <si>
    <t>Mr Jonson</t>
  </si>
  <si>
    <t>21v</t>
  </si>
  <si>
    <t>22r</t>
  </si>
  <si>
    <t>O sing unto the Lord</t>
  </si>
  <si>
    <t>Bow down thine ear</t>
  </si>
  <si>
    <t>Bowe downe thine eare O lorde</t>
  </si>
  <si>
    <t>Bow down thine ear, O Lord</t>
  </si>
  <si>
    <t>Cranck In nomine</t>
  </si>
  <si>
    <t>Robert Johnson</t>
  </si>
  <si>
    <t>William Byrd</t>
  </si>
  <si>
    <t>In nomine 5 parts</t>
  </si>
  <si>
    <t>Partine's Fancy</t>
  </si>
  <si>
    <t>Partyne's Fancy</t>
  </si>
  <si>
    <t>Omnia quae fecisti nobis, Domine</t>
  </si>
  <si>
    <t>Omnia quae fecisti</t>
  </si>
  <si>
    <t>Il vago e lie[to]</t>
  </si>
  <si>
    <t>[Robert?] Mallorie</t>
  </si>
  <si>
    <t>Miserere</t>
  </si>
  <si>
    <t>Miserere Mr Mallorie</t>
  </si>
  <si>
    <t>in nomine Mr Mallorie</t>
  </si>
  <si>
    <t>22v</t>
  </si>
  <si>
    <t>Partines Ffancye</t>
  </si>
  <si>
    <t>23r</t>
  </si>
  <si>
    <t>In nomine 5 p[ar]s</t>
  </si>
  <si>
    <t>Robert Johnson (i)</t>
  </si>
  <si>
    <t>O lux mundi: Mr Johson</t>
  </si>
  <si>
    <t>Concordance in McGhie/ Tenbury 389 by 'Orlando'</t>
  </si>
  <si>
    <t>Partbook:</t>
  </si>
  <si>
    <t>Set:</t>
  </si>
  <si>
    <t>Numbering</t>
  </si>
  <si>
    <t>Folios</t>
  </si>
  <si>
    <t>Clef</t>
  </si>
  <si>
    <t>Time sig</t>
  </si>
  <si>
    <t>Key sig</t>
  </si>
  <si>
    <t>Voice Designation</t>
  </si>
  <si>
    <t>Texted?</t>
  </si>
  <si>
    <t>Language</t>
  </si>
  <si>
    <t>Canon?/ Gimels?</t>
  </si>
  <si>
    <t>Annotations/ Corrections?</t>
  </si>
  <si>
    <t>Current Position</t>
  </si>
  <si>
    <t>Original No.</t>
  </si>
  <si>
    <t>Start</t>
  </si>
  <si>
    <t>End</t>
  </si>
  <si>
    <t>Title</t>
  </si>
  <si>
    <t>Incipit</t>
  </si>
  <si>
    <t>Composer</t>
  </si>
  <si>
    <t>Total No. of Parts</t>
  </si>
  <si>
    <t>O lux mundi: Mr Jonson</t>
  </si>
  <si>
    <t>24v</t>
  </si>
  <si>
    <t>25r</t>
  </si>
  <si>
    <t>Cranck in nomine Mr Jeffries</t>
  </si>
  <si>
    <t>Mr Jeffries</t>
  </si>
  <si>
    <t>Partine</t>
  </si>
  <si>
    <t>Levavi, Levavi</t>
  </si>
  <si>
    <t>In nomine I</t>
  </si>
  <si>
    <t xml:space="preserve"> 'All' added in  different ink and pen. 'Alfonso' penciled in the margin. In nomine number from Musica Britannica XLIV</t>
  </si>
  <si>
    <t>O lux beata Trinitas</t>
  </si>
  <si>
    <t>In pencil at end 'cf BM 31390'</t>
  </si>
  <si>
    <t>Inventory prepared by Katherine Butler</t>
  </si>
  <si>
    <t>Qual maggior segn' Aurora</t>
  </si>
  <si>
    <t>36v</t>
  </si>
  <si>
    <t>Reioyce in the lorde o [th]e rhighteous</t>
  </si>
  <si>
    <t>37v</t>
  </si>
  <si>
    <t>end missing</t>
  </si>
  <si>
    <t>Omnia que fecisti nobis d[omi]ne</t>
  </si>
  <si>
    <t>Matthew Jeffries</t>
  </si>
  <si>
    <t>R. Partyne</t>
  </si>
  <si>
    <t>Sil solsi costa</t>
  </si>
  <si>
    <t>Mr Blanks</t>
  </si>
  <si>
    <t>7r</t>
  </si>
  <si>
    <t>7v</t>
  </si>
  <si>
    <t>8r</t>
  </si>
  <si>
    <t>Il vagoelie</t>
  </si>
  <si>
    <t>Claudius coregius</t>
  </si>
  <si>
    <t>Another Songe</t>
  </si>
  <si>
    <t>8v</t>
  </si>
  <si>
    <t>9r</t>
  </si>
  <si>
    <t>Claudius coregeus</t>
  </si>
  <si>
    <t>9v</t>
  </si>
  <si>
    <t>Le resignoll</t>
  </si>
  <si>
    <t>10r</t>
  </si>
  <si>
    <t>10v</t>
  </si>
  <si>
    <t>Levavie:- :- Leuaui:</t>
  </si>
  <si>
    <t>Levavi</t>
  </si>
  <si>
    <t>Two Levavi incipits in different hands.</t>
  </si>
  <si>
    <t>11r</t>
  </si>
  <si>
    <t>11v</t>
  </si>
  <si>
    <t>Edward Blanks</t>
  </si>
  <si>
    <t>Vita dela m ea vita</t>
  </si>
  <si>
    <t>12r</t>
  </si>
  <si>
    <t>Rejoice in the Lord, O thee righteous</t>
  </si>
  <si>
    <t>Rejoice in the Lord, O ye righteous</t>
  </si>
  <si>
    <t>O sing unto the Lord a new song</t>
  </si>
  <si>
    <t>one flat</t>
  </si>
  <si>
    <t>two sharp (B and F)</t>
  </si>
  <si>
    <t>[untitled]</t>
  </si>
  <si>
    <t>15v</t>
  </si>
  <si>
    <t>In nomine Mr Alkocke</t>
  </si>
  <si>
    <t>Mr Alkocke</t>
  </si>
  <si>
    <t>16r</t>
  </si>
  <si>
    <t>In nomine Mr Mallarie</t>
  </si>
  <si>
    <t>Mr Mallarie</t>
  </si>
  <si>
    <t>16v</t>
  </si>
  <si>
    <t>17v</t>
  </si>
  <si>
    <t>18r</t>
  </si>
  <si>
    <t>Sermone blando</t>
  </si>
  <si>
    <t>In nomine Mr Jeffries</t>
  </si>
  <si>
    <t>18v</t>
  </si>
  <si>
    <t>19r</t>
  </si>
  <si>
    <t>Mr Jonsons knell</t>
  </si>
  <si>
    <t>Mr Johnsons knell</t>
  </si>
  <si>
    <t xml:space="preserve">Et d’où venez vous </t>
  </si>
  <si>
    <t>Le rossignol plaisant</t>
  </si>
  <si>
    <t>Another Song</t>
  </si>
  <si>
    <t>[Philip?] Alcock</t>
  </si>
  <si>
    <t>In Nomine Mr Alcock</t>
  </si>
  <si>
    <t>Mundy</t>
  </si>
  <si>
    <t>A knell</t>
  </si>
  <si>
    <t>Mr Johnson's Knell</t>
  </si>
  <si>
    <t>O lux mundi</t>
  </si>
  <si>
    <r>
      <t xml:space="preserve">From Claudio Merulo, </t>
    </r>
    <r>
      <rPr>
        <i/>
        <sz val="12"/>
        <color indexed="8"/>
        <rFont val="Calibri"/>
      </rPr>
      <t>Il primo libro de' madrigali a cinque voci</t>
    </r>
    <r>
      <rPr>
        <sz val="12"/>
        <color indexed="8"/>
        <rFont val="Calibri"/>
        <family val="2"/>
      </rPr>
      <t xml:space="preserve"> (Venice, 1566)</t>
    </r>
  </si>
  <si>
    <t>C-dot</t>
  </si>
  <si>
    <t>cut-C</t>
  </si>
  <si>
    <t>26v</t>
  </si>
  <si>
    <t>27r</t>
  </si>
  <si>
    <t>27v</t>
  </si>
  <si>
    <t>28r</t>
  </si>
  <si>
    <t>Behold nowe praise the lord</t>
  </si>
  <si>
    <t>Yes</t>
  </si>
  <si>
    <t>English</t>
  </si>
  <si>
    <t>29r</t>
  </si>
  <si>
    <t>Singe we merily vnto god our strength</t>
  </si>
  <si>
    <t>30r</t>
  </si>
  <si>
    <t>Lord I am not highe minded</t>
  </si>
  <si>
    <t>31r</t>
  </si>
  <si>
    <t>31v</t>
  </si>
  <si>
    <t>Prayse the lord [th]e servants</t>
  </si>
  <si>
    <t>33r</t>
  </si>
  <si>
    <t>beginning missing</t>
  </si>
  <si>
    <t>33v</t>
  </si>
  <si>
    <t>34r</t>
  </si>
  <si>
    <t>35r</t>
  </si>
  <si>
    <t>35v</t>
  </si>
  <si>
    <t>O singe vnto the lorde a newe songe</t>
  </si>
  <si>
    <t>As Given, Original Spelling</t>
  </si>
  <si>
    <t>Modern Usage and/or Spelling</t>
  </si>
  <si>
    <t>Any Additional Notes</t>
  </si>
  <si>
    <t>Voice Designation of Book:</t>
  </si>
  <si>
    <t>Orphan</t>
  </si>
  <si>
    <t>US-Ws_V.a.408</t>
  </si>
  <si>
    <t>1r</t>
  </si>
  <si>
    <t>none</t>
  </si>
  <si>
    <t>Composition Key</t>
  </si>
  <si>
    <t>Christopher Tye</t>
  </si>
  <si>
    <t>Second part only</t>
  </si>
  <si>
    <t>[Fantasia?]</t>
  </si>
  <si>
    <t>Donna resto</t>
  </si>
  <si>
    <t>Sing we merrily unto God our strength</t>
  </si>
  <si>
    <t>Sing we merrily</t>
  </si>
  <si>
    <t>Behold now praise the Lord</t>
  </si>
  <si>
    <t>Lord, I am not high-minded</t>
  </si>
  <si>
    <t>Praise the Lord thee servants</t>
  </si>
  <si>
    <t>Praise the Lord ye servants</t>
  </si>
  <si>
    <t>above the heavens, o praise the Lord</t>
  </si>
  <si>
    <t>above [th]e heavens, o praise the lord</t>
  </si>
  <si>
    <t>No</t>
  </si>
  <si>
    <t>2r</t>
  </si>
  <si>
    <t>In nomine</t>
  </si>
  <si>
    <t>All</t>
  </si>
  <si>
    <t>In nomine 5 p[ar]ts</t>
  </si>
  <si>
    <t>G2</t>
  </si>
  <si>
    <t>3r</t>
  </si>
  <si>
    <t>Veni in hortum</t>
  </si>
  <si>
    <t>C1</t>
  </si>
  <si>
    <t>4r</t>
  </si>
  <si>
    <t>Mr Orlando</t>
  </si>
  <si>
    <t>Browning</t>
  </si>
  <si>
    <t>Beginning missing</t>
  </si>
  <si>
    <t>[Treble]</t>
  </si>
  <si>
    <t>Alfonso Ferrabosco (i)</t>
  </si>
  <si>
    <t>Orlande de Lassus</t>
  </si>
  <si>
    <t>Verhuetht vedell</t>
  </si>
  <si>
    <t>Verhuetht vedell [?]</t>
  </si>
  <si>
    <t>Anon</t>
  </si>
  <si>
    <t>5r</t>
  </si>
  <si>
    <t>6r</t>
  </si>
  <si>
    <t>Et deou vene vouz</t>
  </si>
  <si>
    <t>6v</t>
  </si>
  <si>
    <t>[untexted]</t>
  </si>
  <si>
    <t>mathew. Jeffries</t>
  </si>
  <si>
    <t>in bottom margin of f. 13r: 'Secondu[s] p[ar]te:-:-'</t>
  </si>
  <si>
    <t>[blank Page]</t>
  </si>
  <si>
    <t>12v</t>
  </si>
  <si>
    <t>14v</t>
  </si>
  <si>
    <t>Miserere Mr Malarye</t>
  </si>
  <si>
    <t>Mr Malarye</t>
  </si>
  <si>
    <t>15r</t>
  </si>
  <si>
    <t>Le rossignol</t>
  </si>
  <si>
    <t>Vita de la mia vita</t>
  </si>
  <si>
    <t>Edward Blankes</t>
  </si>
  <si>
    <t xml:space="preserve">Sil solsi costa </t>
  </si>
  <si>
    <t>Claudio Merulo [Claudio da Correggio]</t>
  </si>
  <si>
    <t>Donna s’io resto vivo</t>
  </si>
  <si>
    <t>Donna [s’io] resto</t>
  </si>
  <si>
    <t>Il vago e lieto aspetto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</si>
</sst>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indexed="8"/>
      <name val="Calibri"/>
      <family val="2"/>
    </font>
    <font>
      <b/>
      <sz val="14"/>
      <color indexed="8"/>
      <name val="Calibri"/>
    </font>
    <font>
      <b/>
      <sz val="14"/>
      <color indexed="8"/>
      <name val="Calibri"/>
    </font>
    <font>
      <sz val="12"/>
      <color indexed="10"/>
      <name val="Calibri"/>
      <family val="2"/>
    </font>
    <font>
      <sz val="12"/>
      <name val="Calibri"/>
    </font>
    <font>
      <i/>
      <sz val="12"/>
      <color indexed="8"/>
      <name val="Calibri"/>
    </font>
    <font>
      <sz val="8"/>
      <name val="Verdana"/>
    </font>
    <font>
      <sz val="12"/>
      <color rgb="FF92D05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26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2" xfId="0" applyFont="1" applyFill="1" applyBorder="1" applyAlignment="1">
      <alignment horizontal="left" wrapText="1"/>
    </xf>
    <xf numFmtId="0" fontId="0" fillId="0" borderId="17" xfId="0" applyBorder="1"/>
    <xf numFmtId="0" fontId="0" fillId="0" borderId="18" xfId="0" applyBorder="1"/>
    <xf numFmtId="0" fontId="0" fillId="0" borderId="28" xfId="0" applyBorder="1"/>
    <xf numFmtId="0" fontId="0" fillId="0" borderId="30" xfId="0" applyBorder="1"/>
    <xf numFmtId="0" fontId="0" fillId="0" borderId="29" xfId="0" applyBorder="1"/>
    <xf numFmtId="0" fontId="0" fillId="0" borderId="26" xfId="0" applyBorder="1"/>
    <xf numFmtId="0" fontId="0" fillId="0" borderId="27" xfId="0" applyBorder="1"/>
    <xf numFmtId="0" fontId="0" fillId="0" borderId="32" xfId="0" applyBorder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wrapText="1"/>
    </xf>
    <xf numFmtId="0" fontId="4" fillId="0" borderId="29" xfId="0" applyFont="1" applyBorder="1"/>
    <xf numFmtId="0" fontId="0" fillId="0" borderId="28" xfId="0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32" xfId="0" quotePrefix="1" applyFill="1" applyBorder="1"/>
    <xf numFmtId="0" fontId="3" fillId="0" borderId="30" xfId="0" applyFont="1" applyFill="1" applyBorder="1"/>
    <xf numFmtId="0" fontId="0" fillId="0" borderId="32" xfId="0" applyFill="1" applyBorder="1"/>
    <xf numFmtId="0" fontId="4" fillId="0" borderId="29" xfId="0" applyFont="1" applyFill="1" applyBorder="1"/>
    <xf numFmtId="0" fontId="2" fillId="2" borderId="4" xfId="0" applyFont="1" applyFill="1" applyBorder="1" applyAlignment="1">
      <alignment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0" fillId="0" borderId="33" xfId="0" applyBorder="1"/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wrapText="1"/>
    </xf>
    <xf numFmtId="0" fontId="0" fillId="2" borderId="3" xfId="0" applyFont="1" applyFill="1" applyBorder="1" applyAlignment="1">
      <alignment horizontal="left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7" fillId="0" borderId="18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workbookViewId="0">
      <pane ySplit="3" topLeftCell="A4" activePane="bottomLeft" state="frozen"/>
      <selection pane="bottomLeft" activeCell="S45" sqref="S45"/>
    </sheetView>
  </sheetViews>
  <sheetFormatPr baseColWidth="10" defaultRowHeight="16" x14ac:dyDescent="0.2"/>
  <cols>
    <col min="1" max="1" width="10.83203125" style="4"/>
    <col min="2" max="2" width="9.33203125" style="6" customWidth="1"/>
    <col min="3" max="3" width="6" style="5" bestFit="1" customWidth="1"/>
    <col min="4" max="4" width="5" style="6" bestFit="1" customWidth="1"/>
    <col min="5" max="5" width="21.6640625" style="5" customWidth="1"/>
    <col min="6" max="6" width="21.5" style="4" customWidth="1"/>
    <col min="7" max="7" width="18" style="6" customWidth="1"/>
    <col min="8" max="8" width="29.33203125" style="5" customWidth="1"/>
    <col min="9" max="9" width="24.83203125" style="4" customWidth="1"/>
    <col min="10" max="10" width="17.33203125" style="6" customWidth="1"/>
    <col min="11" max="11" width="7.6640625" style="5" customWidth="1"/>
    <col min="12" max="12" width="8.1640625" style="4" customWidth="1"/>
    <col min="13" max="13" width="7.1640625" style="6" customWidth="1"/>
    <col min="14" max="14" width="12.83203125" style="5" customWidth="1"/>
    <col min="15" max="15" width="8.1640625" style="6" customWidth="1"/>
    <col min="16" max="16" width="10.1640625" style="5" customWidth="1"/>
    <col min="17" max="17" width="12.1640625" style="6" customWidth="1"/>
    <col min="18" max="18" width="15" style="5" customWidth="1"/>
    <col min="19" max="19" width="16.83203125" style="6" customWidth="1"/>
    <col min="20" max="20" width="59.33203125" style="9" customWidth="1"/>
    <col min="21" max="21" width="17.33203125" style="32" customWidth="1"/>
    <col min="22" max="22" width="10.83203125" style="5"/>
    <col min="23" max="16384" width="10.83203125" style="4"/>
  </cols>
  <sheetData>
    <row r="1" spans="1:22" s="14" customFormat="1" ht="32" customHeight="1" thickBot="1" x14ac:dyDescent="0.3">
      <c r="A1" s="10" t="s">
        <v>33</v>
      </c>
      <c r="B1" s="33" t="s">
        <v>155</v>
      </c>
      <c r="C1" s="33"/>
      <c r="D1" s="34"/>
      <c r="E1" s="20" t="s">
        <v>34</v>
      </c>
      <c r="F1" s="43" t="s">
        <v>154</v>
      </c>
      <c r="G1" s="44"/>
      <c r="H1" s="11" t="s">
        <v>153</v>
      </c>
      <c r="I1" s="1" t="s">
        <v>184</v>
      </c>
      <c r="J1" s="11"/>
      <c r="K1" s="51" t="s">
        <v>64</v>
      </c>
      <c r="L1" s="51"/>
      <c r="M1" s="51"/>
      <c r="N1" s="51"/>
      <c r="O1" s="52"/>
      <c r="P1" s="11"/>
      <c r="Q1" s="11"/>
      <c r="R1" s="11"/>
      <c r="S1" s="11"/>
      <c r="T1" s="12"/>
      <c r="U1" s="29"/>
      <c r="V1" s="13"/>
    </row>
    <row r="2" spans="1:22" s="16" customFormat="1" ht="19" x14ac:dyDescent="0.2">
      <c r="A2" s="35" t="s">
        <v>35</v>
      </c>
      <c r="B2" s="36"/>
      <c r="C2" s="37" t="s">
        <v>36</v>
      </c>
      <c r="D2" s="36"/>
      <c r="E2" s="37" t="s">
        <v>150</v>
      </c>
      <c r="F2" s="38"/>
      <c r="G2" s="36"/>
      <c r="H2" s="37" t="s">
        <v>151</v>
      </c>
      <c r="I2" s="38"/>
      <c r="J2" s="36"/>
      <c r="K2" s="47" t="s">
        <v>37</v>
      </c>
      <c r="L2" s="49" t="s">
        <v>38</v>
      </c>
      <c r="M2" s="39" t="s">
        <v>39</v>
      </c>
      <c r="N2" s="45" t="s">
        <v>40</v>
      </c>
      <c r="O2" s="39" t="s">
        <v>52</v>
      </c>
      <c r="P2" s="45" t="s">
        <v>41</v>
      </c>
      <c r="Q2" s="39" t="s">
        <v>42</v>
      </c>
      <c r="R2" s="45" t="s">
        <v>43</v>
      </c>
      <c r="S2" s="39" t="s">
        <v>44</v>
      </c>
      <c r="T2" s="41" t="s">
        <v>152</v>
      </c>
      <c r="U2" s="30"/>
      <c r="V2" s="15"/>
    </row>
    <row r="3" spans="1:22" s="17" customFormat="1" ht="39" thickBot="1" x14ac:dyDescent="0.25">
      <c r="A3" s="17" t="s">
        <v>45</v>
      </c>
      <c r="B3" s="18" t="s">
        <v>46</v>
      </c>
      <c r="C3" s="19" t="s">
        <v>47</v>
      </c>
      <c r="D3" s="18" t="s">
        <v>48</v>
      </c>
      <c r="E3" s="19" t="s">
        <v>49</v>
      </c>
      <c r="F3" s="17" t="s">
        <v>50</v>
      </c>
      <c r="G3" s="18" t="s">
        <v>51</v>
      </c>
      <c r="H3" s="19" t="s">
        <v>49</v>
      </c>
      <c r="I3" s="17" t="s">
        <v>50</v>
      </c>
      <c r="J3" s="18" t="s">
        <v>51</v>
      </c>
      <c r="K3" s="48"/>
      <c r="L3" s="50"/>
      <c r="M3" s="40"/>
      <c r="N3" s="46"/>
      <c r="O3" s="40"/>
      <c r="P3" s="46"/>
      <c r="Q3" s="40"/>
      <c r="R3" s="46"/>
      <c r="S3" s="40"/>
      <c r="T3" s="42"/>
      <c r="U3" s="31" t="s">
        <v>158</v>
      </c>
      <c r="V3" s="19"/>
    </row>
    <row r="4" spans="1:22" s="3" customFormat="1" x14ac:dyDescent="0.2">
      <c r="A4" s="3">
        <v>1</v>
      </c>
      <c r="B4" s="7"/>
      <c r="C4" s="2" t="s">
        <v>156</v>
      </c>
      <c r="D4" s="7" t="s">
        <v>172</v>
      </c>
      <c r="E4" s="2" t="s">
        <v>101</v>
      </c>
      <c r="F4" s="2" t="s">
        <v>194</v>
      </c>
      <c r="G4" s="7"/>
      <c r="H4" s="2" t="s">
        <v>182</v>
      </c>
      <c r="I4" s="2" t="s">
        <v>194</v>
      </c>
      <c r="J4" s="7" t="s">
        <v>15</v>
      </c>
      <c r="K4" s="2" t="s">
        <v>179</v>
      </c>
      <c r="L4" s="3" t="s">
        <v>157</v>
      </c>
      <c r="M4" s="7" t="s">
        <v>99</v>
      </c>
      <c r="N4" s="2"/>
      <c r="O4" s="7">
        <v>5</v>
      </c>
      <c r="P4" s="2" t="s">
        <v>171</v>
      </c>
      <c r="Q4" s="7"/>
      <c r="R4" s="2"/>
      <c r="S4" s="7"/>
      <c r="T4" s="8" t="s">
        <v>183</v>
      </c>
      <c r="U4" s="53">
        <v>48441</v>
      </c>
      <c r="V4" s="2"/>
    </row>
    <row r="5" spans="1:22" s="22" customFormat="1" x14ac:dyDescent="0.2">
      <c r="A5" s="22">
        <f>A4+1</f>
        <v>2</v>
      </c>
      <c r="B5" s="23"/>
      <c r="C5" s="24" t="s">
        <v>172</v>
      </c>
      <c r="D5" s="23" t="s">
        <v>177</v>
      </c>
      <c r="E5" s="24"/>
      <c r="F5" s="22" t="s">
        <v>175</v>
      </c>
      <c r="G5" s="23" t="s">
        <v>174</v>
      </c>
      <c r="H5" s="24" t="s">
        <v>60</v>
      </c>
      <c r="I5" s="24" t="s">
        <v>173</v>
      </c>
      <c r="J5" s="23" t="s">
        <v>185</v>
      </c>
      <c r="K5" s="24" t="s">
        <v>176</v>
      </c>
      <c r="L5" s="22" t="s">
        <v>157</v>
      </c>
      <c r="M5" s="23" t="s">
        <v>99</v>
      </c>
      <c r="N5" s="24"/>
      <c r="O5" s="23">
        <v>5</v>
      </c>
      <c r="P5" s="24" t="s">
        <v>171</v>
      </c>
      <c r="Q5" s="23"/>
      <c r="R5" s="24"/>
      <c r="S5" s="23"/>
      <c r="T5" s="25" t="s">
        <v>61</v>
      </c>
      <c r="U5" s="54">
        <v>88448</v>
      </c>
      <c r="V5" s="26"/>
    </row>
    <row r="6" spans="1:22" x14ac:dyDescent="0.2">
      <c r="A6" s="4">
        <f>A5+1</f>
        <v>3</v>
      </c>
      <c r="C6" s="5" t="s">
        <v>177</v>
      </c>
      <c r="D6" s="6" t="s">
        <v>180</v>
      </c>
      <c r="F6" s="4" t="s">
        <v>178</v>
      </c>
      <c r="G6" s="6" t="s">
        <v>181</v>
      </c>
      <c r="H6" s="4" t="s">
        <v>178</v>
      </c>
      <c r="I6" s="4" t="s">
        <v>178</v>
      </c>
      <c r="J6" s="6" t="s">
        <v>186</v>
      </c>
      <c r="K6" s="5" t="s">
        <v>179</v>
      </c>
      <c r="L6" s="4" t="s">
        <v>157</v>
      </c>
      <c r="M6" s="6" t="s">
        <v>99</v>
      </c>
      <c r="O6" s="6">
        <v>5</v>
      </c>
      <c r="P6" s="5" t="s">
        <v>171</v>
      </c>
      <c r="U6" s="55">
        <v>35344</v>
      </c>
    </row>
    <row r="7" spans="1:22" x14ac:dyDescent="0.2">
      <c r="A7" s="4">
        <f t="shared" ref="A7:A29" si="0">A6+1</f>
        <v>4</v>
      </c>
      <c r="C7" s="5" t="s">
        <v>180</v>
      </c>
      <c r="D7" s="6" t="s">
        <v>190</v>
      </c>
      <c r="F7" s="4" t="s">
        <v>187</v>
      </c>
      <c r="H7" s="4" t="s">
        <v>188</v>
      </c>
      <c r="I7" s="4" t="s">
        <v>188</v>
      </c>
      <c r="J7" s="6" t="s">
        <v>189</v>
      </c>
      <c r="K7" s="5" t="s">
        <v>176</v>
      </c>
      <c r="L7" s="4" t="s">
        <v>157</v>
      </c>
      <c r="M7" s="6" t="s">
        <v>99</v>
      </c>
      <c r="P7" s="5" t="s">
        <v>171</v>
      </c>
      <c r="U7" s="56">
        <v>88696</v>
      </c>
    </row>
    <row r="8" spans="1:22" x14ac:dyDescent="0.2">
      <c r="A8" s="4">
        <f t="shared" si="0"/>
        <v>5</v>
      </c>
      <c r="C8" s="5" t="s">
        <v>190</v>
      </c>
      <c r="D8" s="6" t="s">
        <v>191</v>
      </c>
      <c r="F8" s="4" t="s">
        <v>70</v>
      </c>
      <c r="G8" s="6" t="s">
        <v>181</v>
      </c>
      <c r="H8" s="5" t="s">
        <v>19</v>
      </c>
      <c r="I8" s="4" t="s">
        <v>20</v>
      </c>
      <c r="J8" s="6" t="s">
        <v>186</v>
      </c>
      <c r="K8" s="5" t="s">
        <v>176</v>
      </c>
      <c r="L8" s="4" t="s">
        <v>157</v>
      </c>
      <c r="M8" s="6" t="s">
        <v>157</v>
      </c>
      <c r="O8" s="6">
        <v>5</v>
      </c>
      <c r="P8" s="5" t="s">
        <v>171</v>
      </c>
      <c r="U8" s="55">
        <v>28995</v>
      </c>
    </row>
    <row r="9" spans="1:22" x14ac:dyDescent="0.2">
      <c r="A9" s="4">
        <f t="shared" si="0"/>
        <v>6</v>
      </c>
      <c r="C9" s="5" t="s">
        <v>191</v>
      </c>
      <c r="D9" s="6" t="s">
        <v>193</v>
      </c>
      <c r="F9" s="4" t="s">
        <v>192</v>
      </c>
      <c r="H9" s="5" t="s">
        <v>117</v>
      </c>
      <c r="I9" s="4" t="s">
        <v>117</v>
      </c>
      <c r="J9" s="6" t="s">
        <v>186</v>
      </c>
      <c r="K9" s="5" t="s">
        <v>176</v>
      </c>
      <c r="L9" s="4" t="s">
        <v>157</v>
      </c>
      <c r="M9" s="6" t="s">
        <v>99</v>
      </c>
      <c r="O9" s="6">
        <v>5</v>
      </c>
      <c r="P9" s="5" t="s">
        <v>171</v>
      </c>
      <c r="U9" s="56">
        <v>88692</v>
      </c>
    </row>
    <row r="10" spans="1:22" x14ac:dyDescent="0.2">
      <c r="A10" s="4">
        <f t="shared" si="0"/>
        <v>7</v>
      </c>
      <c r="C10" s="5" t="s">
        <v>193</v>
      </c>
      <c r="D10" s="6" t="s">
        <v>75</v>
      </c>
      <c r="F10" s="4" t="s">
        <v>73</v>
      </c>
      <c r="G10" s="6" t="s">
        <v>74</v>
      </c>
      <c r="H10" s="5" t="s">
        <v>206</v>
      </c>
      <c r="I10" s="4" t="s">
        <v>206</v>
      </c>
      <c r="J10" s="6" t="s">
        <v>205</v>
      </c>
      <c r="K10" s="5" t="s">
        <v>179</v>
      </c>
      <c r="L10" s="4" t="s">
        <v>157</v>
      </c>
      <c r="M10" s="6" t="s">
        <v>99</v>
      </c>
      <c r="P10" s="5" t="s">
        <v>171</v>
      </c>
      <c r="U10" s="56">
        <v>88678</v>
      </c>
    </row>
    <row r="11" spans="1:22" x14ac:dyDescent="0.2">
      <c r="A11" s="4">
        <f t="shared" si="0"/>
        <v>8</v>
      </c>
      <c r="C11" s="5" t="s">
        <v>75</v>
      </c>
      <c r="D11" s="6" t="s">
        <v>76</v>
      </c>
      <c r="F11" s="4" t="s">
        <v>162</v>
      </c>
      <c r="G11" s="6" t="s">
        <v>79</v>
      </c>
      <c r="H11" s="5" t="s">
        <v>208</v>
      </c>
      <c r="I11" s="4" t="s">
        <v>209</v>
      </c>
      <c r="J11" s="21" t="s">
        <v>207</v>
      </c>
      <c r="K11" s="5" t="s">
        <v>176</v>
      </c>
      <c r="L11" s="4" t="s">
        <v>157</v>
      </c>
      <c r="M11" s="6" t="s">
        <v>99</v>
      </c>
      <c r="O11" s="6">
        <v>5</v>
      </c>
      <c r="P11" s="5" t="s">
        <v>171</v>
      </c>
      <c r="T11" s="6" t="s">
        <v>126</v>
      </c>
      <c r="U11" s="56">
        <v>88693</v>
      </c>
    </row>
    <row r="12" spans="1:22" x14ac:dyDescent="0.2">
      <c r="A12" s="4">
        <f t="shared" si="0"/>
        <v>9</v>
      </c>
      <c r="C12" s="5" t="s">
        <v>77</v>
      </c>
      <c r="D12" s="6" t="s">
        <v>77</v>
      </c>
      <c r="F12" s="4" t="s">
        <v>78</v>
      </c>
      <c r="G12" s="6" t="s">
        <v>79</v>
      </c>
      <c r="H12" s="5" t="s">
        <v>210</v>
      </c>
      <c r="I12" s="4" t="s">
        <v>21</v>
      </c>
      <c r="J12" s="21" t="s">
        <v>207</v>
      </c>
      <c r="K12" s="5" t="s">
        <v>179</v>
      </c>
      <c r="L12" s="4" t="s">
        <v>157</v>
      </c>
      <c r="M12" s="6" t="s">
        <v>99</v>
      </c>
      <c r="O12" s="6">
        <v>5</v>
      </c>
      <c r="P12" s="5" t="s">
        <v>171</v>
      </c>
      <c r="T12" s="6" t="s">
        <v>126</v>
      </c>
      <c r="U12" s="56">
        <v>88694</v>
      </c>
    </row>
    <row r="13" spans="1:22" s="22" customFormat="1" x14ac:dyDescent="0.2">
      <c r="A13" s="22">
        <f t="shared" si="0"/>
        <v>10</v>
      </c>
      <c r="B13" s="23"/>
      <c r="C13" s="24" t="s">
        <v>81</v>
      </c>
      <c r="D13" s="23" t="s">
        <v>82</v>
      </c>
      <c r="E13" s="24"/>
      <c r="F13" s="22" t="s">
        <v>80</v>
      </c>
      <c r="G13" s="23" t="s">
        <v>83</v>
      </c>
      <c r="H13" s="24" t="s">
        <v>65</v>
      </c>
      <c r="I13" s="22" t="s">
        <v>119</v>
      </c>
      <c r="J13" s="28" t="s">
        <v>207</v>
      </c>
      <c r="K13" s="24" t="s">
        <v>176</v>
      </c>
      <c r="L13" s="22" t="s">
        <v>157</v>
      </c>
      <c r="M13" s="23" t="s">
        <v>99</v>
      </c>
      <c r="N13" s="24"/>
      <c r="O13" s="23">
        <v>5</v>
      </c>
      <c r="P13" s="24" t="s">
        <v>171</v>
      </c>
      <c r="Q13" s="23"/>
      <c r="R13" s="24"/>
      <c r="S13" s="23"/>
      <c r="T13" s="23" t="s">
        <v>126</v>
      </c>
      <c r="U13" s="56">
        <v>88695</v>
      </c>
      <c r="V13" s="26"/>
    </row>
    <row r="14" spans="1:22" x14ac:dyDescent="0.2">
      <c r="A14" s="4">
        <f t="shared" si="0"/>
        <v>11</v>
      </c>
      <c r="C14" s="5" t="s">
        <v>84</v>
      </c>
      <c r="D14" s="6" t="s">
        <v>86</v>
      </c>
      <c r="F14" s="4" t="s">
        <v>85</v>
      </c>
      <c r="G14" s="6" t="s">
        <v>181</v>
      </c>
      <c r="H14" s="5" t="s">
        <v>118</v>
      </c>
      <c r="I14" s="4" t="s">
        <v>203</v>
      </c>
      <c r="J14" s="6" t="s">
        <v>186</v>
      </c>
      <c r="K14" s="5" t="s">
        <v>176</v>
      </c>
      <c r="L14" s="4" t="s">
        <v>157</v>
      </c>
      <c r="M14" s="6" t="s">
        <v>157</v>
      </c>
      <c r="O14" s="6">
        <v>5</v>
      </c>
      <c r="P14" s="5" t="s">
        <v>171</v>
      </c>
      <c r="U14" s="55">
        <v>30422</v>
      </c>
    </row>
    <row r="15" spans="1:22" x14ac:dyDescent="0.2">
      <c r="A15" s="4">
        <f t="shared" si="0"/>
        <v>12</v>
      </c>
      <c r="C15" s="5" t="s">
        <v>86</v>
      </c>
      <c r="D15" s="6" t="s">
        <v>87</v>
      </c>
      <c r="F15" s="4" t="s">
        <v>88</v>
      </c>
      <c r="H15" s="5" t="s">
        <v>89</v>
      </c>
      <c r="I15" s="4" t="s">
        <v>59</v>
      </c>
      <c r="J15" s="6" t="s">
        <v>189</v>
      </c>
      <c r="K15" s="5" t="s">
        <v>176</v>
      </c>
      <c r="L15" s="4" t="s">
        <v>157</v>
      </c>
      <c r="M15" s="6" t="s">
        <v>99</v>
      </c>
      <c r="P15" s="5" t="s">
        <v>171</v>
      </c>
      <c r="T15" s="9" t="s">
        <v>90</v>
      </c>
      <c r="U15" s="56">
        <v>88697</v>
      </c>
    </row>
    <row r="16" spans="1:22" x14ac:dyDescent="0.2">
      <c r="A16" s="4">
        <f t="shared" si="0"/>
        <v>13</v>
      </c>
      <c r="C16" s="5" t="s">
        <v>91</v>
      </c>
      <c r="D16" s="6" t="s">
        <v>92</v>
      </c>
      <c r="E16" s="2" t="s">
        <v>101</v>
      </c>
      <c r="F16" s="2" t="s">
        <v>194</v>
      </c>
      <c r="G16" s="6" t="s">
        <v>93</v>
      </c>
      <c r="H16" s="2" t="s">
        <v>101</v>
      </c>
      <c r="I16" s="2" t="s">
        <v>194</v>
      </c>
      <c r="J16" s="6" t="s">
        <v>205</v>
      </c>
      <c r="K16" s="5" t="s">
        <v>176</v>
      </c>
      <c r="L16" s="4" t="s">
        <v>157</v>
      </c>
      <c r="M16" s="6" t="s">
        <v>99</v>
      </c>
      <c r="P16" s="5" t="s">
        <v>171</v>
      </c>
      <c r="U16" s="56">
        <v>88679</v>
      </c>
    </row>
    <row r="17" spans="1:22" x14ac:dyDescent="0.2">
      <c r="A17" s="4">
        <f t="shared" si="0"/>
        <v>14</v>
      </c>
      <c r="C17" s="5" t="s">
        <v>95</v>
      </c>
      <c r="D17" s="6" t="s">
        <v>95</v>
      </c>
      <c r="F17" s="4" t="s">
        <v>94</v>
      </c>
      <c r="H17" s="5" t="s">
        <v>204</v>
      </c>
      <c r="I17" s="4" t="s">
        <v>204</v>
      </c>
      <c r="J17" s="6" t="s">
        <v>189</v>
      </c>
      <c r="K17" s="5" t="s">
        <v>179</v>
      </c>
      <c r="L17" s="4" t="s">
        <v>157</v>
      </c>
      <c r="M17" s="6" t="s">
        <v>157</v>
      </c>
      <c r="P17" s="5" t="s">
        <v>171</v>
      </c>
      <c r="T17" s="9" t="s">
        <v>32</v>
      </c>
      <c r="U17" s="56">
        <v>88702</v>
      </c>
    </row>
    <row r="18" spans="1:22" x14ac:dyDescent="0.2">
      <c r="A18" s="4">
        <f t="shared" si="0"/>
        <v>15</v>
      </c>
      <c r="C18" s="5" t="s">
        <v>198</v>
      </c>
      <c r="D18" s="6" t="s">
        <v>199</v>
      </c>
      <c r="F18" s="4" t="s">
        <v>194</v>
      </c>
      <c r="G18" s="6" t="s">
        <v>195</v>
      </c>
      <c r="H18" s="5" t="s">
        <v>161</v>
      </c>
      <c r="I18" s="4" t="s">
        <v>194</v>
      </c>
      <c r="J18" s="6" t="s">
        <v>71</v>
      </c>
      <c r="K18" s="5" t="s">
        <v>179</v>
      </c>
      <c r="L18" s="4" t="s">
        <v>157</v>
      </c>
      <c r="M18" s="6" t="s">
        <v>99</v>
      </c>
      <c r="P18" s="5" t="s">
        <v>171</v>
      </c>
      <c r="S18" s="6" t="s">
        <v>196</v>
      </c>
      <c r="U18" s="56">
        <v>88690</v>
      </c>
    </row>
    <row r="19" spans="1:22" x14ac:dyDescent="0.2">
      <c r="A19" s="4">
        <f t="shared" si="0"/>
        <v>16</v>
      </c>
      <c r="C19" s="5" t="s">
        <v>199</v>
      </c>
      <c r="D19" s="6" t="s">
        <v>202</v>
      </c>
      <c r="F19" s="4" t="s">
        <v>200</v>
      </c>
      <c r="G19" s="6" t="s">
        <v>201</v>
      </c>
      <c r="H19" s="5" t="s">
        <v>23</v>
      </c>
      <c r="I19" s="4" t="s">
        <v>24</v>
      </c>
      <c r="J19" s="6" t="s">
        <v>22</v>
      </c>
      <c r="K19" s="5" t="s">
        <v>176</v>
      </c>
      <c r="L19" s="4" t="s">
        <v>157</v>
      </c>
      <c r="M19" s="6" t="s">
        <v>157</v>
      </c>
      <c r="O19" s="6">
        <v>5</v>
      </c>
      <c r="P19" s="5" t="s">
        <v>171</v>
      </c>
      <c r="U19" s="55">
        <v>50847</v>
      </c>
    </row>
    <row r="20" spans="1:22" x14ac:dyDescent="0.2">
      <c r="A20" s="4">
        <f t="shared" si="0"/>
        <v>17</v>
      </c>
      <c r="C20" s="5" t="s">
        <v>102</v>
      </c>
      <c r="D20" s="6" t="s">
        <v>105</v>
      </c>
      <c r="F20" s="4" t="s">
        <v>103</v>
      </c>
      <c r="G20" s="6" t="s">
        <v>104</v>
      </c>
      <c r="H20" s="5" t="s">
        <v>173</v>
      </c>
      <c r="I20" s="4" t="s">
        <v>121</v>
      </c>
      <c r="J20" s="6" t="s">
        <v>120</v>
      </c>
      <c r="K20" s="5" t="s">
        <v>176</v>
      </c>
      <c r="L20" s="4" t="s">
        <v>157</v>
      </c>
      <c r="M20" s="6" t="s">
        <v>99</v>
      </c>
      <c r="P20" s="5" t="s">
        <v>171</v>
      </c>
      <c r="U20" s="56">
        <v>88691</v>
      </c>
    </row>
    <row r="21" spans="1:22" x14ac:dyDescent="0.2">
      <c r="A21" s="4">
        <f t="shared" si="0"/>
        <v>18</v>
      </c>
      <c r="C21" s="5" t="s">
        <v>108</v>
      </c>
      <c r="D21" s="6" t="s">
        <v>109</v>
      </c>
      <c r="F21" s="4" t="s">
        <v>106</v>
      </c>
      <c r="G21" s="6" t="s">
        <v>107</v>
      </c>
      <c r="H21" s="5" t="s">
        <v>173</v>
      </c>
      <c r="I21" s="4" t="s">
        <v>25</v>
      </c>
      <c r="J21" s="6" t="s">
        <v>22</v>
      </c>
      <c r="K21" s="5" t="s">
        <v>176</v>
      </c>
      <c r="L21" s="4" t="s">
        <v>157</v>
      </c>
      <c r="M21" s="6" t="s">
        <v>99</v>
      </c>
      <c r="O21" s="6">
        <v>5</v>
      </c>
      <c r="P21" s="5" t="s">
        <v>171</v>
      </c>
      <c r="U21" s="55">
        <v>88562</v>
      </c>
    </row>
    <row r="22" spans="1:22" x14ac:dyDescent="0.2">
      <c r="A22" s="4">
        <f t="shared" si="0"/>
        <v>19</v>
      </c>
      <c r="C22" s="5" t="s">
        <v>110</v>
      </c>
      <c r="D22" s="6" t="s">
        <v>110</v>
      </c>
      <c r="F22" s="4" t="s">
        <v>111</v>
      </c>
      <c r="H22" s="5" t="s">
        <v>111</v>
      </c>
      <c r="I22" s="5" t="s">
        <v>111</v>
      </c>
      <c r="J22" s="21" t="s">
        <v>122</v>
      </c>
      <c r="K22" s="5" t="s">
        <v>179</v>
      </c>
      <c r="L22" s="4" t="s">
        <v>127</v>
      </c>
      <c r="M22" s="6" t="s">
        <v>99</v>
      </c>
      <c r="O22" s="6">
        <v>5</v>
      </c>
      <c r="P22" s="5" t="s">
        <v>171</v>
      </c>
      <c r="T22" s="9" t="s">
        <v>160</v>
      </c>
      <c r="U22" s="55">
        <v>88510</v>
      </c>
    </row>
    <row r="23" spans="1:22" x14ac:dyDescent="0.2">
      <c r="A23" s="4">
        <f t="shared" si="0"/>
        <v>20</v>
      </c>
      <c r="C23" s="5" t="s">
        <v>113</v>
      </c>
      <c r="D23" s="6" t="s">
        <v>114</v>
      </c>
      <c r="F23" s="4" t="s">
        <v>112</v>
      </c>
      <c r="H23" s="5" t="s">
        <v>173</v>
      </c>
      <c r="I23" s="4" t="s">
        <v>112</v>
      </c>
      <c r="J23" s="6" t="s">
        <v>71</v>
      </c>
      <c r="K23" s="5" t="s">
        <v>176</v>
      </c>
      <c r="L23" s="4" t="s">
        <v>157</v>
      </c>
      <c r="M23" s="6" t="s">
        <v>99</v>
      </c>
      <c r="P23" s="5" t="s">
        <v>171</v>
      </c>
      <c r="U23" s="56">
        <v>88688</v>
      </c>
    </row>
    <row r="24" spans="1:22" x14ac:dyDescent="0.2">
      <c r="A24" s="4">
        <f t="shared" si="0"/>
        <v>21</v>
      </c>
      <c r="C24" s="5" t="s">
        <v>0</v>
      </c>
      <c r="D24" s="6" t="s">
        <v>1</v>
      </c>
      <c r="F24" s="4" t="s">
        <v>115</v>
      </c>
      <c r="G24" s="6" t="s">
        <v>116</v>
      </c>
      <c r="H24" s="5" t="s">
        <v>123</v>
      </c>
      <c r="I24" s="4" t="s">
        <v>124</v>
      </c>
      <c r="J24" s="6" t="s">
        <v>14</v>
      </c>
      <c r="K24" s="5" t="s">
        <v>176</v>
      </c>
      <c r="L24" s="4" t="s">
        <v>127</v>
      </c>
      <c r="M24" s="6" t="s">
        <v>99</v>
      </c>
      <c r="P24" s="5" t="s">
        <v>171</v>
      </c>
      <c r="T24" s="9" t="s">
        <v>63</v>
      </c>
      <c r="U24" s="55">
        <v>88593</v>
      </c>
    </row>
    <row r="25" spans="1:22" s="22" customFormat="1" x14ac:dyDescent="0.2">
      <c r="A25" s="22">
        <f t="shared" si="0"/>
        <v>22</v>
      </c>
      <c r="B25" s="23"/>
      <c r="C25" s="24" t="s">
        <v>1</v>
      </c>
      <c r="D25" s="23" t="s">
        <v>5</v>
      </c>
      <c r="E25" s="24"/>
      <c r="F25" s="22" t="s">
        <v>2</v>
      </c>
      <c r="G25" s="23" t="s">
        <v>3</v>
      </c>
      <c r="H25" s="24" t="s">
        <v>62</v>
      </c>
      <c r="I25" s="22" t="s">
        <v>125</v>
      </c>
      <c r="J25" s="23" t="s">
        <v>159</v>
      </c>
      <c r="K25" s="24" t="s">
        <v>4</v>
      </c>
      <c r="L25" s="22" t="s">
        <v>128</v>
      </c>
      <c r="M25" s="23" t="s">
        <v>99</v>
      </c>
      <c r="N25" s="24"/>
      <c r="O25" s="23">
        <v>5</v>
      </c>
      <c r="P25" s="24" t="s">
        <v>171</v>
      </c>
      <c r="Q25" s="23"/>
      <c r="R25" s="24"/>
      <c r="S25" s="23"/>
      <c r="T25" s="27"/>
      <c r="U25" s="56">
        <v>88591</v>
      </c>
      <c r="V25" s="26"/>
    </row>
    <row r="26" spans="1:22" x14ac:dyDescent="0.2">
      <c r="A26" s="4">
        <f t="shared" si="0"/>
        <v>23</v>
      </c>
      <c r="C26" s="5" t="s">
        <v>7</v>
      </c>
      <c r="D26" s="6" t="s">
        <v>8</v>
      </c>
      <c r="F26" s="4" t="s">
        <v>53</v>
      </c>
      <c r="G26" s="6" t="s">
        <v>6</v>
      </c>
      <c r="H26" s="5" t="s">
        <v>125</v>
      </c>
      <c r="I26" s="4" t="s">
        <v>31</v>
      </c>
      <c r="J26" s="6" t="s">
        <v>30</v>
      </c>
      <c r="K26" s="5" t="s">
        <v>176</v>
      </c>
      <c r="L26" s="4" t="s">
        <v>127</v>
      </c>
      <c r="M26" s="6" t="s">
        <v>100</v>
      </c>
      <c r="P26" s="5" t="s">
        <v>171</v>
      </c>
      <c r="U26" s="56">
        <v>88698</v>
      </c>
    </row>
    <row r="27" spans="1:22" x14ac:dyDescent="0.2">
      <c r="A27" s="4">
        <f t="shared" si="0"/>
        <v>24</v>
      </c>
      <c r="C27" s="5" t="s">
        <v>26</v>
      </c>
      <c r="D27" s="6" t="s">
        <v>28</v>
      </c>
      <c r="F27" s="4" t="s">
        <v>27</v>
      </c>
      <c r="G27" s="6" t="s">
        <v>58</v>
      </c>
      <c r="H27" s="5" t="s">
        <v>18</v>
      </c>
      <c r="I27" s="4" t="s">
        <v>17</v>
      </c>
      <c r="J27" s="21" t="s">
        <v>72</v>
      </c>
      <c r="K27" s="5" t="s">
        <v>176</v>
      </c>
      <c r="L27" s="4" t="s">
        <v>157</v>
      </c>
      <c r="M27" s="6" t="s">
        <v>99</v>
      </c>
      <c r="P27" s="5" t="s">
        <v>171</v>
      </c>
      <c r="U27" s="55">
        <v>88677</v>
      </c>
    </row>
    <row r="28" spans="1:22" x14ac:dyDescent="0.2">
      <c r="A28" s="4">
        <f t="shared" si="0"/>
        <v>25</v>
      </c>
      <c r="C28" s="5" t="s">
        <v>28</v>
      </c>
      <c r="D28" s="6" t="s">
        <v>54</v>
      </c>
      <c r="F28" s="4" t="s">
        <v>29</v>
      </c>
      <c r="H28" s="5" t="s">
        <v>173</v>
      </c>
      <c r="I28" s="4" t="s">
        <v>16</v>
      </c>
      <c r="J28" s="6" t="s">
        <v>189</v>
      </c>
      <c r="K28" s="5" t="s">
        <v>176</v>
      </c>
      <c r="L28" s="4" t="s">
        <v>157</v>
      </c>
      <c r="M28" s="6" t="s">
        <v>99</v>
      </c>
      <c r="O28" s="6">
        <v>5</v>
      </c>
      <c r="P28" s="5" t="s">
        <v>171</v>
      </c>
      <c r="U28" s="56">
        <v>88699</v>
      </c>
    </row>
    <row r="29" spans="1:22" x14ac:dyDescent="0.2">
      <c r="A29" s="4">
        <f t="shared" si="0"/>
        <v>26</v>
      </c>
      <c r="C29" s="5" t="s">
        <v>55</v>
      </c>
      <c r="D29" s="6" t="s">
        <v>129</v>
      </c>
      <c r="F29" s="4" t="s">
        <v>56</v>
      </c>
      <c r="G29" s="6" t="s">
        <v>57</v>
      </c>
      <c r="H29" s="5" t="s">
        <v>13</v>
      </c>
      <c r="I29" s="4" t="s">
        <v>13</v>
      </c>
      <c r="J29" s="6" t="s">
        <v>71</v>
      </c>
      <c r="K29" s="5" t="s">
        <v>4</v>
      </c>
      <c r="L29" s="4" t="s">
        <v>127</v>
      </c>
      <c r="M29" s="6" t="s">
        <v>99</v>
      </c>
      <c r="P29" s="5" t="s">
        <v>171</v>
      </c>
      <c r="U29" s="56">
        <v>88689</v>
      </c>
    </row>
    <row r="30" spans="1:22" x14ac:dyDescent="0.2">
      <c r="C30" s="5" t="s">
        <v>130</v>
      </c>
      <c r="D30" s="6" t="s">
        <v>130</v>
      </c>
      <c r="F30" s="5" t="s">
        <v>197</v>
      </c>
      <c r="I30" s="5" t="s">
        <v>197</v>
      </c>
      <c r="U30" s="55">
        <v>88701</v>
      </c>
    </row>
    <row r="31" spans="1:22" x14ac:dyDescent="0.2">
      <c r="A31" s="4">
        <f>A29+1</f>
        <v>27</v>
      </c>
      <c r="C31" s="5" t="s">
        <v>131</v>
      </c>
      <c r="D31" s="6" t="s">
        <v>132</v>
      </c>
      <c r="E31" s="2" t="s">
        <v>101</v>
      </c>
      <c r="F31" s="2" t="s">
        <v>194</v>
      </c>
      <c r="H31" s="2" t="s">
        <v>101</v>
      </c>
      <c r="I31" s="2" t="s">
        <v>194</v>
      </c>
      <c r="J31" s="6" t="s">
        <v>189</v>
      </c>
      <c r="K31" s="5" t="s">
        <v>179</v>
      </c>
      <c r="L31" s="4" t="s">
        <v>157</v>
      </c>
      <c r="M31" s="6" t="s">
        <v>99</v>
      </c>
      <c r="P31" s="5" t="s">
        <v>171</v>
      </c>
      <c r="U31" s="56">
        <v>88700</v>
      </c>
    </row>
    <row r="32" spans="1:22" x14ac:dyDescent="0.2">
      <c r="A32" s="4">
        <f>A31+1</f>
        <v>28</v>
      </c>
      <c r="C32" s="5" t="s">
        <v>132</v>
      </c>
      <c r="D32" s="6" t="s">
        <v>136</v>
      </c>
      <c r="F32" s="4" t="s">
        <v>133</v>
      </c>
      <c r="H32" s="4" t="s">
        <v>165</v>
      </c>
      <c r="I32" s="4" t="s">
        <v>165</v>
      </c>
      <c r="J32" s="6" t="s">
        <v>189</v>
      </c>
      <c r="K32" s="5" t="s">
        <v>179</v>
      </c>
      <c r="L32" s="4" t="s">
        <v>128</v>
      </c>
      <c r="M32" s="6" t="s">
        <v>157</v>
      </c>
      <c r="P32" s="5" t="s">
        <v>134</v>
      </c>
      <c r="Q32" s="6" t="s">
        <v>135</v>
      </c>
      <c r="U32" s="55">
        <v>88681</v>
      </c>
    </row>
    <row r="33" spans="1:21" x14ac:dyDescent="0.2">
      <c r="A33" s="4">
        <f t="shared" ref="A33:A39" si="1">A32+1</f>
        <v>29</v>
      </c>
      <c r="C33" s="5" t="s">
        <v>136</v>
      </c>
      <c r="D33" s="6" t="s">
        <v>138</v>
      </c>
      <c r="F33" s="4" t="s">
        <v>137</v>
      </c>
      <c r="H33" s="5" t="s">
        <v>164</v>
      </c>
      <c r="I33" s="4" t="s">
        <v>163</v>
      </c>
      <c r="J33" s="6" t="s">
        <v>71</v>
      </c>
      <c r="K33" s="5" t="s">
        <v>179</v>
      </c>
      <c r="L33" s="4" t="s">
        <v>128</v>
      </c>
      <c r="M33" s="6" t="s">
        <v>157</v>
      </c>
      <c r="O33" s="6">
        <v>5</v>
      </c>
      <c r="P33" s="5" t="s">
        <v>134</v>
      </c>
      <c r="Q33" s="6" t="s">
        <v>135</v>
      </c>
      <c r="U33" s="55">
        <v>50866</v>
      </c>
    </row>
    <row r="34" spans="1:21" x14ac:dyDescent="0.2">
      <c r="A34" s="4">
        <f t="shared" si="1"/>
        <v>30</v>
      </c>
      <c r="C34" s="5" t="s">
        <v>138</v>
      </c>
      <c r="D34" s="6" t="s">
        <v>140</v>
      </c>
      <c r="F34" s="4" t="s">
        <v>139</v>
      </c>
      <c r="H34" s="4" t="s">
        <v>166</v>
      </c>
      <c r="I34" s="4" t="s">
        <v>166</v>
      </c>
      <c r="J34" s="6" t="s">
        <v>189</v>
      </c>
      <c r="K34" s="5" t="s">
        <v>179</v>
      </c>
      <c r="L34" s="4" t="s">
        <v>128</v>
      </c>
      <c r="M34" s="6" t="s">
        <v>157</v>
      </c>
      <c r="P34" s="5" t="s">
        <v>134</v>
      </c>
      <c r="Q34" s="6" t="s">
        <v>135</v>
      </c>
      <c r="U34" s="55">
        <v>88682</v>
      </c>
    </row>
    <row r="35" spans="1:21" x14ac:dyDescent="0.2">
      <c r="A35" s="4">
        <f t="shared" si="1"/>
        <v>31</v>
      </c>
      <c r="C35" s="5" t="s">
        <v>141</v>
      </c>
      <c r="D35" s="6" t="s">
        <v>143</v>
      </c>
      <c r="F35" s="4" t="s">
        <v>142</v>
      </c>
      <c r="H35" s="5" t="s">
        <v>168</v>
      </c>
      <c r="I35" s="5" t="s">
        <v>167</v>
      </c>
      <c r="J35" s="6" t="s">
        <v>71</v>
      </c>
      <c r="K35" s="5" t="s">
        <v>179</v>
      </c>
      <c r="L35" s="4" t="s">
        <v>128</v>
      </c>
      <c r="M35" s="6" t="s">
        <v>157</v>
      </c>
      <c r="P35" s="5" t="s">
        <v>134</v>
      </c>
      <c r="Q35" s="6" t="s">
        <v>135</v>
      </c>
      <c r="U35" s="55">
        <v>88687</v>
      </c>
    </row>
    <row r="36" spans="1:21" x14ac:dyDescent="0.2">
      <c r="A36" s="4">
        <f t="shared" si="1"/>
        <v>32</v>
      </c>
      <c r="C36" s="5" t="s">
        <v>145</v>
      </c>
      <c r="D36" s="6" t="s">
        <v>145</v>
      </c>
      <c r="F36" s="4" t="s">
        <v>170</v>
      </c>
      <c r="H36" s="2" t="s">
        <v>101</v>
      </c>
      <c r="I36" s="4" t="s">
        <v>169</v>
      </c>
      <c r="J36" s="6" t="s">
        <v>189</v>
      </c>
      <c r="K36" s="5" t="s">
        <v>179</v>
      </c>
      <c r="L36" s="4" t="s">
        <v>157</v>
      </c>
      <c r="M36" s="6" t="s">
        <v>157</v>
      </c>
      <c r="P36" s="5" t="s">
        <v>134</v>
      </c>
      <c r="Q36" s="6" t="s">
        <v>135</v>
      </c>
      <c r="T36" s="9" t="s">
        <v>144</v>
      </c>
      <c r="U36" s="55">
        <v>88683</v>
      </c>
    </row>
    <row r="37" spans="1:21" x14ac:dyDescent="0.2">
      <c r="A37" s="4">
        <f t="shared" si="1"/>
        <v>33</v>
      </c>
      <c r="C37" s="5" t="s">
        <v>146</v>
      </c>
      <c r="D37" s="6" t="s">
        <v>147</v>
      </c>
      <c r="F37" s="4" t="s">
        <v>11</v>
      </c>
      <c r="H37" s="5" t="s">
        <v>10</v>
      </c>
      <c r="I37" s="4" t="s">
        <v>12</v>
      </c>
      <c r="J37" s="6" t="s">
        <v>189</v>
      </c>
      <c r="K37" s="5" t="s">
        <v>179</v>
      </c>
      <c r="L37" s="4" t="s">
        <v>157</v>
      </c>
      <c r="M37" s="6" t="s">
        <v>157</v>
      </c>
      <c r="P37" s="5" t="s">
        <v>134</v>
      </c>
      <c r="Q37" s="6" t="s">
        <v>135</v>
      </c>
      <c r="U37" s="55">
        <v>88684</v>
      </c>
    </row>
    <row r="38" spans="1:21" x14ac:dyDescent="0.2">
      <c r="A38" s="4">
        <f t="shared" si="1"/>
        <v>34</v>
      </c>
      <c r="C38" s="5" t="s">
        <v>148</v>
      </c>
      <c r="D38" s="6" t="s">
        <v>66</v>
      </c>
      <c r="F38" s="4" t="s">
        <v>149</v>
      </c>
      <c r="H38" s="5" t="s">
        <v>9</v>
      </c>
      <c r="I38" s="4" t="s">
        <v>98</v>
      </c>
      <c r="J38" s="6" t="s">
        <v>189</v>
      </c>
      <c r="K38" s="5" t="s">
        <v>179</v>
      </c>
      <c r="L38" s="4" t="s">
        <v>157</v>
      </c>
      <c r="M38" s="6" t="s">
        <v>99</v>
      </c>
      <c r="P38" s="5" t="s">
        <v>134</v>
      </c>
      <c r="Q38" s="6" t="s">
        <v>135</v>
      </c>
      <c r="U38" s="55">
        <v>88685</v>
      </c>
    </row>
    <row r="39" spans="1:21" x14ac:dyDescent="0.2">
      <c r="A39" s="4">
        <f t="shared" si="1"/>
        <v>35</v>
      </c>
      <c r="C39" s="5" t="s">
        <v>66</v>
      </c>
      <c r="D39" s="6" t="s">
        <v>68</v>
      </c>
      <c r="F39" s="4" t="s">
        <v>67</v>
      </c>
      <c r="H39" s="4" t="s">
        <v>97</v>
      </c>
      <c r="I39" s="4" t="s">
        <v>96</v>
      </c>
      <c r="J39" s="6" t="s">
        <v>189</v>
      </c>
      <c r="K39" s="5" t="s">
        <v>179</v>
      </c>
      <c r="L39" s="4" t="s">
        <v>157</v>
      </c>
      <c r="M39" s="6" t="s">
        <v>99</v>
      </c>
      <c r="P39" s="5" t="s">
        <v>134</v>
      </c>
      <c r="Q39" s="6" t="s">
        <v>135</v>
      </c>
      <c r="T39" s="9" t="s">
        <v>69</v>
      </c>
      <c r="U39" s="56">
        <v>88686</v>
      </c>
    </row>
  </sheetData>
  <mergeCells count="17">
    <mergeCell ref="T2:T3"/>
    <mergeCell ref="F1:G1"/>
    <mergeCell ref="M2:M3"/>
    <mergeCell ref="N2:N3"/>
    <mergeCell ref="O2:O3"/>
    <mergeCell ref="P2:P3"/>
    <mergeCell ref="Q2:Q3"/>
    <mergeCell ref="R2:R3"/>
    <mergeCell ref="E2:G2"/>
    <mergeCell ref="K2:K3"/>
    <mergeCell ref="L2:L3"/>
    <mergeCell ref="K1:O1"/>
    <mergeCell ref="B1:D1"/>
    <mergeCell ref="A2:B2"/>
    <mergeCell ref="C2:D2"/>
    <mergeCell ref="H2:J2"/>
    <mergeCell ref="S2:S3"/>
  </mergeCells>
  <phoneticPr fontId="6" type="noConversion"/>
  <pageMargins left="0.75" right="0.75" top="1" bottom="1" header="0.5" footer="0.5"/>
  <pageSetup paperSize="0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</dc:creator>
  <cp:lastModifiedBy>Microsoft Office User</cp:lastModifiedBy>
  <dcterms:created xsi:type="dcterms:W3CDTF">2015-01-26T17:57:52Z</dcterms:created>
  <dcterms:modified xsi:type="dcterms:W3CDTF">2016-11-16T20:45:21Z</dcterms:modified>
</cp:coreProperties>
</file>